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Z:\My Drive\Back Up\Barking FC\Newer Site\Archive\Seasonal\1980s\"/>
    </mc:Choice>
  </mc:AlternateContent>
  <xr:revisionPtr revIDLastSave="0" documentId="13_ncr:1_{4FC33B42-4F5E-4D98-ADF4-3025635236AC}" xr6:coauthVersionLast="36" xr6:coauthVersionMax="46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Results'!$A$1:$AJ$1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5" i="4" l="1"/>
  <c r="J55" i="4"/>
  <c r="K54" i="4"/>
  <c r="K53" i="4"/>
  <c r="K52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29" i="4"/>
  <c r="K27" i="4"/>
  <c r="K26" i="4"/>
  <c r="K25" i="4"/>
  <c r="K24" i="4"/>
  <c r="K21" i="4"/>
  <c r="K20" i="4"/>
  <c r="K19" i="4"/>
  <c r="K18" i="4"/>
  <c r="K17" i="4"/>
  <c r="K12" i="4"/>
  <c r="K7" i="4"/>
  <c r="K23" i="4"/>
  <c r="K8" i="4"/>
  <c r="K51" i="4"/>
  <c r="K16" i="4"/>
  <c r="K30" i="4"/>
  <c r="K22" i="4"/>
  <c r="K28" i="4"/>
  <c r="K10" i="4"/>
  <c r="K15" i="4"/>
  <c r="K14" i="4"/>
  <c r="K11" i="4"/>
  <c r="K6" i="4"/>
  <c r="K5" i="4"/>
  <c r="K3" i="4"/>
  <c r="K13" i="4"/>
  <c r="K4" i="4"/>
  <c r="K5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Q2" authorId="0" shapeId="0" xr:uid="{47056C0E-451C-41C2-887D-1CA0D98ABDD2}">
      <text>
        <r>
          <rPr>
            <sz val="9"/>
            <color indexed="81"/>
            <rFont val="Tahoma"/>
            <family val="2"/>
          </rPr>
          <t xml:space="preserve">79th min sub for Bolle
</t>
        </r>
      </text>
    </comment>
    <comment ref="R2" authorId="0" shapeId="0" xr:uid="{75BEF6D6-56EC-484A-BDF5-8D24FAAA6C30}">
      <text>
        <r>
          <rPr>
            <sz val="9"/>
            <color indexed="81"/>
            <rFont val="Tahoma"/>
            <family val="2"/>
          </rPr>
          <t xml:space="preserve">Rogers 14 1-0
Rogers 59 2-0
</t>
        </r>
      </text>
    </comment>
    <comment ref="R3" authorId="0" shapeId="0" xr:uid="{1F4424C3-9981-48EB-8743-4ACB7EA05308}">
      <text>
        <r>
          <rPr>
            <sz val="9"/>
            <color indexed="81"/>
            <rFont val="Tahoma"/>
            <family val="2"/>
          </rPr>
          <t xml:space="preserve">Sorenson 41 1-0
</t>
        </r>
      </text>
    </comment>
    <comment ref="P4" authorId="0" shapeId="0" xr:uid="{5A1F88D9-E858-4676-86F1-08EC33672684}">
      <text>
        <r>
          <rPr>
            <sz val="9"/>
            <color indexed="81"/>
            <rFont val="Tahoma"/>
            <family val="2"/>
          </rPr>
          <t xml:space="preserve">65th min sub for Kelly
</t>
        </r>
      </text>
    </comment>
    <comment ref="R4" authorId="0" shapeId="0" xr:uid="{FBC03AC5-4756-4A43-B743-9621C08039C0}">
      <text>
        <r>
          <rPr>
            <sz val="9"/>
            <color indexed="81"/>
            <rFont val="Tahoma"/>
            <family val="2"/>
          </rPr>
          <t xml:space="preserve">Bolle 30 1-0
Sorenson 47 2-0
Rogers 89 3-0
</t>
        </r>
      </text>
    </comment>
    <comment ref="P5" authorId="0" shapeId="0" xr:uid="{63063861-E1CB-4C4B-9DB2-CE9DD352D983}">
      <text>
        <r>
          <rPr>
            <sz val="9"/>
            <color indexed="81"/>
            <rFont val="Tahoma"/>
            <family val="2"/>
          </rPr>
          <t xml:space="preserve">81st min sub for Kelly
</t>
        </r>
      </text>
    </comment>
    <comment ref="Q5" authorId="0" shapeId="0" xr:uid="{24B3BC7B-F428-448E-9663-B84A385BD959}">
      <text>
        <r>
          <rPr>
            <sz val="9"/>
            <color indexed="81"/>
            <rFont val="Tahoma"/>
            <family val="2"/>
          </rPr>
          <t xml:space="preserve">81st min sub for Sorenson
</t>
        </r>
      </text>
    </comment>
    <comment ref="R5" authorId="0" shapeId="0" xr:uid="{D4454647-A3EC-4746-B104-DB1597FBECA6}">
      <text>
        <r>
          <rPr>
            <sz val="9"/>
            <color indexed="81"/>
            <rFont val="Tahoma"/>
            <family val="2"/>
          </rPr>
          <t>Clark 10 1-0
Rogers 31 2-0
Clark 41 3-0
Borg Pen 51 4-0
Flynn 54 5-0
Rogers 89 6-0</t>
        </r>
      </text>
    </comment>
    <comment ref="P6" authorId="0" shapeId="0" xr:uid="{23E7E2CC-E742-4FB1-8DD4-308F50351939}">
      <text>
        <r>
          <rPr>
            <sz val="9"/>
            <color indexed="81"/>
            <rFont val="Tahoma"/>
            <family val="2"/>
          </rPr>
          <t xml:space="preserve">Sub for Ashdown
</t>
        </r>
      </text>
    </comment>
    <comment ref="Q6" authorId="0" shapeId="0" xr:uid="{266E8FA2-7956-4EE5-A64B-0DBBA284D3C3}">
      <text>
        <r>
          <rPr>
            <sz val="9"/>
            <color indexed="81"/>
            <rFont val="Tahoma"/>
            <family val="2"/>
          </rPr>
          <t xml:space="preserve">Sub for Ray
</t>
        </r>
      </text>
    </comment>
    <comment ref="R6" authorId="0" shapeId="0" xr:uid="{21E745D8-5B9C-4B4D-905E-922FD3F59425}">
      <text>
        <r>
          <rPr>
            <sz val="9"/>
            <color indexed="81"/>
            <rFont val="Tahoma"/>
            <family val="2"/>
          </rPr>
          <t xml:space="preserve">Douglas 60 1-1
</t>
        </r>
      </text>
    </comment>
    <comment ref="P7" authorId="0" shapeId="0" xr:uid="{189F21C9-A841-45C0-BE90-D64257F3E7EC}">
      <text>
        <r>
          <rPr>
            <sz val="9"/>
            <color indexed="81"/>
            <rFont val="Tahoma"/>
            <family val="2"/>
          </rPr>
          <t>75th min sub for Flynn</t>
        </r>
      </text>
    </comment>
    <comment ref="Q7" authorId="0" shapeId="0" xr:uid="{D0082F08-8085-49AE-964B-A9BEDED26B9C}">
      <text>
        <r>
          <rPr>
            <sz val="9"/>
            <color indexed="81"/>
            <rFont val="Tahoma"/>
            <family val="2"/>
          </rPr>
          <t xml:space="preserve">75th min sub for Cockayne
</t>
        </r>
      </text>
    </comment>
    <comment ref="P8" authorId="0" shapeId="0" xr:uid="{7EF8D2CF-38E1-49A4-8EB3-1E168C50C642}">
      <text>
        <r>
          <rPr>
            <sz val="9"/>
            <color indexed="81"/>
            <rFont val="Tahoma"/>
            <family val="2"/>
          </rPr>
          <t xml:space="preserve">16th min sub for Kelly
</t>
        </r>
      </text>
    </comment>
    <comment ref="Q8" authorId="0" shapeId="0" xr:uid="{52C02C66-5782-4655-B71E-2402B96FE4A9}">
      <text>
        <r>
          <rPr>
            <sz val="9"/>
            <color indexed="81"/>
            <rFont val="Tahoma"/>
            <family val="2"/>
          </rPr>
          <t xml:space="preserve">72nd min sub for Bolle
</t>
        </r>
      </text>
    </comment>
    <comment ref="R8" authorId="0" shapeId="0" xr:uid="{A1D1506E-C081-4C2B-A4EB-7350B82151FF}">
      <text>
        <r>
          <rPr>
            <sz val="9"/>
            <color indexed="81"/>
            <rFont val="Tahoma"/>
            <family val="2"/>
          </rPr>
          <t xml:space="preserve">Rogers 12 1-0
Flynn 25 2-1
</t>
        </r>
      </text>
    </comment>
    <comment ref="P9" authorId="0" shapeId="0" xr:uid="{095032CE-E6D1-428B-AF42-0B8CE4089056}">
      <text>
        <r>
          <rPr>
            <sz val="9"/>
            <color indexed="81"/>
            <rFont val="Tahoma"/>
            <family val="2"/>
          </rPr>
          <t xml:space="preserve">44th min sub for Kane
</t>
        </r>
      </text>
    </comment>
    <comment ref="R10" authorId="0" shapeId="0" xr:uid="{5069F750-9F57-4B25-8B74-8ED30F5362E2}">
      <text>
        <r>
          <rPr>
            <sz val="9"/>
            <color indexed="81"/>
            <rFont val="Tahoma"/>
            <family val="2"/>
          </rPr>
          <t xml:space="preserve">Hull 36 1-1
Waite 55 2-2
</t>
        </r>
      </text>
    </comment>
    <comment ref="P11" authorId="0" shapeId="0" xr:uid="{B0C30EC5-1D36-4D15-BF6A-AF9D7AAA3C55}">
      <text>
        <r>
          <rPr>
            <sz val="9"/>
            <color indexed="81"/>
            <rFont val="Tahoma"/>
            <family val="2"/>
          </rPr>
          <t xml:space="preserve">73rd min sub for Douglas
</t>
        </r>
      </text>
    </comment>
    <comment ref="P12" authorId="0" shapeId="0" xr:uid="{F318CD4B-2628-4941-A5BD-A3770C69C3DF}">
      <text>
        <r>
          <rPr>
            <sz val="9"/>
            <color indexed="81"/>
            <rFont val="Tahoma"/>
            <family val="2"/>
          </rPr>
          <t>85th min sub for Roast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12" authorId="0" shapeId="0" xr:uid="{2402A35E-FEA3-4267-9D47-7135456BDB63}">
      <text>
        <r>
          <rPr>
            <sz val="9"/>
            <color indexed="81"/>
            <rFont val="Tahoma"/>
            <family val="2"/>
          </rPr>
          <t xml:space="preserve">Bolle 73 1-1
</t>
        </r>
      </text>
    </comment>
    <comment ref="R13" authorId="0" shapeId="0" xr:uid="{F0E9FB96-E2D8-48CC-9031-622A2DDC1D08}">
      <text>
        <r>
          <rPr>
            <sz val="9"/>
            <color indexed="81"/>
            <rFont val="Tahoma"/>
            <family val="2"/>
          </rPr>
          <t>Waite 6 1-0
Flynn 56 2-1
Hull l59 3-1
Hull 65 4-1</t>
        </r>
      </text>
    </comment>
    <comment ref="P14" authorId="0" shapeId="0" xr:uid="{B9F5B0A0-D82A-4094-9985-92B88722BFE3}">
      <text>
        <r>
          <rPr>
            <sz val="9"/>
            <color indexed="81"/>
            <rFont val="Tahoma"/>
            <family val="2"/>
          </rPr>
          <t xml:space="preserve">57th min sub for Gallagher
</t>
        </r>
      </text>
    </comment>
    <comment ref="Q14" authorId="0" shapeId="0" xr:uid="{9C9109E1-2A2A-4537-9207-4697329A43B4}">
      <text>
        <r>
          <rPr>
            <sz val="9"/>
            <color indexed="81"/>
            <rFont val="Tahoma"/>
            <family val="2"/>
          </rPr>
          <t>57 min sub for Clark</t>
        </r>
      </text>
    </comment>
    <comment ref="R14" authorId="0" shapeId="0" xr:uid="{77A1DD1C-D7CE-4A70-B667-9EE2D3C03A75}">
      <text>
        <r>
          <rPr>
            <sz val="9"/>
            <color indexed="81"/>
            <rFont val="Tahoma"/>
            <family val="2"/>
          </rPr>
          <t xml:space="preserve">Hull 61 1-2
Borg Pen 68 2-2
Hull 78 3-2
Hull 89 4-2
</t>
        </r>
      </text>
    </comment>
    <comment ref="Q15" authorId="0" shapeId="0" xr:uid="{1A1CF463-218A-4E06-B9BD-83C44A078B1F}">
      <text>
        <r>
          <rPr>
            <sz val="9"/>
            <color indexed="81"/>
            <rFont val="Tahoma"/>
            <family val="2"/>
          </rPr>
          <t xml:space="preserve">48th min sub for Clark
</t>
        </r>
      </text>
    </comment>
    <comment ref="R15" authorId="0" shapeId="0" xr:uid="{BD4C1BCE-8D12-450E-996F-08879D8211AC}">
      <text>
        <r>
          <rPr>
            <sz val="9"/>
            <color indexed="81"/>
            <rFont val="Tahoma"/>
            <family val="2"/>
          </rPr>
          <t xml:space="preserve">Borg 67 Pen 1-1
</t>
        </r>
      </text>
    </comment>
    <comment ref="P16" authorId="0" shapeId="0" xr:uid="{E7BFC96B-C369-454B-B84E-ED12DE4AAEB9}">
      <text>
        <r>
          <rPr>
            <sz val="9"/>
            <color indexed="81"/>
            <rFont val="Tahoma"/>
            <family val="2"/>
          </rPr>
          <t xml:space="preserve">15th min sub for Sorensen 
</t>
        </r>
      </text>
    </comment>
    <comment ref="Q16" authorId="0" shapeId="0" xr:uid="{4F3EBB85-93AA-44BA-BC8D-CCF8A4BA0DCA}">
      <text>
        <r>
          <rPr>
            <sz val="9"/>
            <color indexed="81"/>
            <rFont val="Tahoma"/>
            <family val="2"/>
          </rPr>
          <t xml:space="preserve">20th min sub for Waite
</t>
        </r>
      </text>
    </comment>
    <comment ref="R16" authorId="0" shapeId="0" xr:uid="{0754815E-19A3-436E-85A8-FFE0231395D3}">
      <text>
        <r>
          <rPr>
            <sz val="9"/>
            <color indexed="81"/>
            <rFont val="Tahoma"/>
            <family val="2"/>
          </rPr>
          <t xml:space="preserve">Waite 6 1-0
Hull 42 2-1
Bolle 64 3-1
Hull 72 4-1
Wilson 79 5-1
</t>
        </r>
      </text>
    </comment>
    <comment ref="P17" authorId="0" shapeId="0" xr:uid="{BC217C37-121B-4BA5-9FA8-28367C22D74E}">
      <text>
        <r>
          <rPr>
            <sz val="9"/>
            <color indexed="81"/>
            <rFont val="Tahoma"/>
            <family val="2"/>
          </rPr>
          <t xml:space="preserve">14th min sub for Dudley
</t>
        </r>
      </text>
    </comment>
    <comment ref="Q17" authorId="0" shapeId="0" xr:uid="{89FCA9BA-4985-4EE8-A9FA-360478F5DF4F}">
      <text>
        <r>
          <rPr>
            <sz val="9"/>
            <color indexed="81"/>
            <rFont val="Tahoma"/>
            <family val="2"/>
          </rPr>
          <t xml:space="preserve">55th min sub for Arber
</t>
        </r>
      </text>
    </comment>
    <comment ref="R17" authorId="0" shapeId="0" xr:uid="{F5971008-5D8B-4949-BB74-13EABECFAFBC}">
      <text>
        <r>
          <rPr>
            <sz val="9"/>
            <color indexed="81"/>
            <rFont val="Tahoma"/>
            <family val="2"/>
          </rPr>
          <t xml:space="preserve">Connett 43 1-1
</t>
        </r>
      </text>
    </comment>
    <comment ref="P18" authorId="0" shapeId="0" xr:uid="{730FAB38-7331-4FB2-B5DD-E1C88682986C}">
      <text>
        <r>
          <rPr>
            <sz val="9"/>
            <color indexed="81"/>
            <rFont val="Tahoma"/>
            <family val="2"/>
          </rPr>
          <t xml:space="preserve">83rd min sub for Bollle
</t>
        </r>
      </text>
    </comment>
    <comment ref="Q18" authorId="0" shapeId="0" xr:uid="{0364F329-ED90-467F-B25A-C728D610BD04}">
      <text>
        <r>
          <rPr>
            <sz val="9"/>
            <color indexed="81"/>
            <rFont val="Tahoma"/>
            <family val="2"/>
          </rPr>
          <t xml:space="preserve">72nd min sub for Borg
</t>
        </r>
      </text>
    </comment>
    <comment ref="R18" authorId="0" shapeId="0" xr:uid="{46155E25-7549-4231-9AEC-88C8C2FEE102}">
      <text>
        <r>
          <rPr>
            <sz val="9"/>
            <color indexed="81"/>
            <rFont val="Tahoma"/>
            <family val="2"/>
          </rPr>
          <t xml:space="preserve">Hull 68 1-2
</t>
        </r>
      </text>
    </comment>
    <comment ref="P20" authorId="0" shapeId="0" xr:uid="{4929E792-7B6E-4EE7-8AB0-491B53EACD06}">
      <text>
        <r>
          <rPr>
            <sz val="9"/>
            <color indexed="81"/>
            <rFont val="Tahoma"/>
            <family val="2"/>
          </rPr>
          <t xml:space="preserve">86th min sub for Flynn
</t>
        </r>
      </text>
    </comment>
    <comment ref="Q20" authorId="0" shapeId="0" xr:uid="{00C312EF-F4C3-4583-AA04-361EC321681A}">
      <text>
        <r>
          <rPr>
            <sz val="9"/>
            <color indexed="81"/>
            <rFont val="Tahoma"/>
            <family val="2"/>
          </rPr>
          <t xml:space="preserve">86th min sub for Wilson
</t>
        </r>
      </text>
    </comment>
    <comment ref="R20" authorId="0" shapeId="0" xr:uid="{8B31E600-D5C5-4B35-A67F-5042C8A3F638}">
      <text>
        <r>
          <rPr>
            <sz val="9"/>
            <color indexed="81"/>
            <rFont val="Tahoma"/>
            <family val="2"/>
          </rPr>
          <t xml:space="preserve">Rogers 2 1-0
</t>
        </r>
      </text>
    </comment>
    <comment ref="R21" authorId="0" shapeId="0" xr:uid="{B12C8A19-A6D8-44C3-AC8F-A2A4BB34ECFE}">
      <text>
        <r>
          <rPr>
            <sz val="9"/>
            <color indexed="81"/>
            <rFont val="Tahoma"/>
            <family val="2"/>
          </rPr>
          <t xml:space="preserve">Rogers 46 1-0
Wilson 88 2-0
</t>
        </r>
      </text>
    </comment>
    <comment ref="P22" authorId="0" shapeId="0" xr:uid="{8EC1A001-22B2-488C-890D-6C8856558B61}">
      <text>
        <r>
          <rPr>
            <sz val="9"/>
            <color indexed="81"/>
            <rFont val="Tahoma"/>
            <family val="2"/>
          </rPr>
          <t xml:space="preserve">45th min siub for Sorenson
</t>
        </r>
      </text>
    </comment>
    <comment ref="Q22" authorId="0" shapeId="0" xr:uid="{5B8FE5E4-EEAC-4772-BCCB-D1E32E650F6B}">
      <text>
        <r>
          <rPr>
            <sz val="9"/>
            <color indexed="81"/>
            <rFont val="Tahoma"/>
            <family val="2"/>
          </rPr>
          <t xml:space="preserve">85th min sub for Neighbour
</t>
        </r>
      </text>
    </comment>
    <comment ref="P23" authorId="0" shapeId="0" xr:uid="{32DF8CB0-BA11-48F6-BFC5-93AA41EB58C9}">
      <text>
        <r>
          <rPr>
            <sz val="9"/>
            <color indexed="81"/>
            <rFont val="Tahoma"/>
            <family val="2"/>
          </rPr>
          <t xml:space="preserve">85th min sub for Flynn
</t>
        </r>
      </text>
    </comment>
    <comment ref="R23" authorId="0" shapeId="0" xr:uid="{DD602CB5-FB7C-44D5-BD0E-55F46AF8BB0F}">
      <text>
        <r>
          <rPr>
            <sz val="9"/>
            <color indexed="81"/>
            <rFont val="Tahoma"/>
            <family val="2"/>
          </rPr>
          <t xml:space="preserve">Hull 40 1-0
Rogers 56 2-0
</t>
        </r>
      </text>
    </comment>
    <comment ref="P24" authorId="0" shapeId="0" xr:uid="{502E4DDD-09E8-49CC-8D2D-F9A2E3290DB8}">
      <text>
        <r>
          <rPr>
            <sz val="9"/>
            <color indexed="81"/>
            <rFont val="Tahoma"/>
            <family val="2"/>
          </rPr>
          <t xml:space="preserve">77th min sub for Kelly
</t>
        </r>
      </text>
    </comment>
    <comment ref="Q24" authorId="0" shapeId="0" xr:uid="{25B6C10B-8A38-480E-941C-E8760FF4F034}">
      <text>
        <r>
          <rPr>
            <sz val="9"/>
            <color indexed="81"/>
            <rFont val="Tahoma"/>
            <family val="2"/>
          </rPr>
          <t xml:space="preserve">70th min sub for Roast
</t>
        </r>
      </text>
    </comment>
    <comment ref="R24" authorId="0" shapeId="0" xr:uid="{F44045A7-E43C-4812-A5BC-A8944CE285FB}">
      <text>
        <r>
          <rPr>
            <sz val="9"/>
            <color indexed="81"/>
            <rFont val="Tahoma"/>
            <family val="2"/>
          </rPr>
          <t xml:space="preserve">Hull 9 1-0
Waite 30 2-0
Rogers 76 3-0
Borg Pen 86 4-0
</t>
        </r>
      </text>
    </comment>
    <comment ref="P25" authorId="0" shapeId="0" xr:uid="{83D47E34-FEC3-4954-91E2-5C3CFDE73737}">
      <text>
        <r>
          <rPr>
            <sz val="9"/>
            <color indexed="81"/>
            <rFont val="Tahoma"/>
            <family val="2"/>
          </rPr>
          <t xml:space="preserve">83rd min sub for Sorenson
</t>
        </r>
      </text>
    </comment>
    <comment ref="Q27" authorId="0" shapeId="0" xr:uid="{5548F2A6-3A4E-4633-88E5-2A35F0E0E388}">
      <text>
        <r>
          <rPr>
            <sz val="9"/>
            <color indexed="81"/>
            <rFont val="Tahoma"/>
            <family val="2"/>
          </rPr>
          <t xml:space="preserve">85th min sub for Flynn
</t>
        </r>
      </text>
    </comment>
    <comment ref="R27" authorId="0" shapeId="0" xr:uid="{05F6D8FB-B339-4090-9D79-9F97C2142688}">
      <text>
        <r>
          <rPr>
            <sz val="9"/>
            <color indexed="81"/>
            <rFont val="Tahoma"/>
            <family val="2"/>
          </rPr>
          <t xml:space="preserve">Waite 68 1-0
Hull 82 2-0
</t>
        </r>
      </text>
    </comment>
    <comment ref="P28" authorId="0" shapeId="0" xr:uid="{147B5947-4803-4D43-B295-5196D58D5261}">
      <text>
        <r>
          <rPr>
            <sz val="9"/>
            <color indexed="81"/>
            <rFont val="Tahoma"/>
            <family val="2"/>
          </rPr>
          <t xml:space="preserve">77th min sub for Hull
</t>
        </r>
      </text>
    </comment>
    <comment ref="R28" authorId="0" shapeId="0" xr:uid="{7854B6F2-A177-4C67-872D-858EBA2C0536}">
      <text>
        <r>
          <rPr>
            <sz val="9"/>
            <color indexed="81"/>
            <rFont val="Tahoma"/>
            <family val="2"/>
          </rPr>
          <t xml:space="preserve">Rogers 25 1-0
Rogers 43 2-0
Sorenson 49 3-0
Rogers 55 4-0
</t>
        </r>
      </text>
    </comment>
    <comment ref="R29" authorId="0" shapeId="0" xr:uid="{80623024-46B6-4F98-B460-279F7E499D9A}">
      <text>
        <r>
          <rPr>
            <sz val="9"/>
            <color indexed="81"/>
            <rFont val="Tahoma"/>
            <family val="2"/>
          </rPr>
          <t xml:space="preserve">Borg Pen 63 1-2
Rogers 65 2-2
Wilson 85 3-4
</t>
        </r>
      </text>
    </comment>
    <comment ref="Q30" authorId="0" shapeId="0" xr:uid="{99407280-2C6B-4E9B-A5BA-99050C2C9774}">
      <text>
        <r>
          <rPr>
            <sz val="9"/>
            <color indexed="81"/>
            <rFont val="Tahoma"/>
            <family val="2"/>
          </rPr>
          <t xml:space="preserve">35th min sub for Sorenson
</t>
        </r>
      </text>
    </comment>
    <comment ref="R30" authorId="0" shapeId="0" xr:uid="{99C1B950-B96D-4D23-A6C9-B0A64BE0112C}">
      <text>
        <r>
          <rPr>
            <sz val="9"/>
            <color indexed="81"/>
            <rFont val="Tahoma"/>
            <family val="2"/>
          </rPr>
          <t xml:space="preserve">Rogers 6 1-0
Hull 83 2-1
</t>
        </r>
      </text>
    </comment>
    <comment ref="P31" authorId="0" shapeId="0" xr:uid="{DAA0C9C5-72C4-47F9-969F-900726A69324}">
      <text>
        <r>
          <rPr>
            <sz val="9"/>
            <color indexed="81"/>
            <rFont val="Tahoma"/>
            <family val="2"/>
          </rPr>
          <t xml:space="preserve">77th min sub for Neighbour
</t>
        </r>
      </text>
    </comment>
    <comment ref="Q31" authorId="0" shapeId="0" xr:uid="{33CE7774-748B-4308-B222-2355F548F21C}">
      <text>
        <r>
          <rPr>
            <sz val="9"/>
            <color indexed="81"/>
            <rFont val="Tahoma"/>
            <family val="2"/>
          </rPr>
          <t xml:space="preserve">61st min sub for Gallagher
</t>
        </r>
      </text>
    </comment>
    <comment ref="R31" authorId="0" shapeId="0" xr:uid="{0A012A16-A53B-46AB-8A1A-E92F9BA419FC}">
      <text>
        <r>
          <rPr>
            <sz val="9"/>
            <color indexed="81"/>
            <rFont val="Tahoma"/>
            <family val="2"/>
          </rPr>
          <t xml:space="preserve">Hayes 65 1-1
</t>
        </r>
      </text>
    </comment>
    <comment ref="P32" authorId="0" shapeId="0" xr:uid="{DE79A89A-58AD-4AC0-AEF1-67EF67E8B398}">
      <text>
        <r>
          <rPr>
            <sz val="9"/>
            <color indexed="81"/>
            <rFont val="Tahoma"/>
            <family val="2"/>
          </rPr>
          <t xml:space="preserve">65th min sub for Crown
</t>
        </r>
      </text>
    </comment>
    <comment ref="Q32" authorId="0" shapeId="0" xr:uid="{0A57BD99-63BC-4A6A-95C3-582AC9A36EEE}">
      <text>
        <r>
          <rPr>
            <sz val="9"/>
            <color indexed="81"/>
            <rFont val="Tahoma"/>
            <family val="2"/>
          </rPr>
          <t xml:space="preserve">65th min sub for A. Hull
</t>
        </r>
      </text>
    </comment>
    <comment ref="R33" authorId="0" shapeId="0" xr:uid="{20B2198B-2834-4AA5-BB16-EA24C73E9EC5}">
      <text>
        <r>
          <rPr>
            <sz val="9"/>
            <color indexed="81"/>
            <rFont val="Tahoma"/>
            <family val="2"/>
          </rPr>
          <t xml:space="preserve">Roast 64 1-2
Rogers 72 2-2
</t>
        </r>
      </text>
    </comment>
    <comment ref="P34" authorId="0" shapeId="0" xr:uid="{BF874522-3BA9-4BB9-850F-CDF4C7898BE4}">
      <text>
        <r>
          <rPr>
            <sz val="9"/>
            <color indexed="81"/>
            <rFont val="Tahoma"/>
            <family val="2"/>
          </rPr>
          <t xml:space="preserve">76th min sub for Flynn
</t>
        </r>
      </text>
    </comment>
    <comment ref="R34" authorId="0" shapeId="0" xr:uid="{4481A32F-45DC-4145-A2AB-2C5A80EA63D9}">
      <text>
        <r>
          <rPr>
            <sz val="9"/>
            <color indexed="81"/>
            <rFont val="Tahoma"/>
            <family val="2"/>
          </rPr>
          <t xml:space="preserve">A. Hull 34 1-1
Bolle 60 2-2
A. Hull 67 3-2
</t>
        </r>
      </text>
    </comment>
    <comment ref="R35" authorId="0" shapeId="0" xr:uid="{6BE37228-E55D-463D-A757-19DFA3FE63E9}">
      <text>
        <r>
          <rPr>
            <sz val="9"/>
            <color indexed="81"/>
            <rFont val="Tahoma"/>
            <family val="2"/>
          </rPr>
          <t>Borg Pen 23 1-0
Wilson 36 2-0</t>
        </r>
      </text>
    </comment>
    <comment ref="R36" authorId="0" shapeId="0" xr:uid="{1FE42B74-9AC6-45F1-8A43-0ECB9113D4CA}">
      <text>
        <r>
          <rPr>
            <sz val="9"/>
            <color indexed="81"/>
            <rFont val="Tahoma"/>
            <family val="2"/>
          </rPr>
          <t xml:space="preserve">Borg Pen 76 1-3
</t>
        </r>
      </text>
    </comment>
    <comment ref="Q37" authorId="0" shapeId="0" xr:uid="{00940AF4-DB55-4E85-8FA2-0E614161E857}">
      <text>
        <r>
          <rPr>
            <sz val="9"/>
            <color indexed="81"/>
            <rFont val="Tahoma"/>
            <family val="2"/>
          </rPr>
          <t xml:space="preserve">43rd min sub for J. Hull
</t>
        </r>
      </text>
    </comment>
    <comment ref="Q38" authorId="0" shapeId="0" xr:uid="{4545933F-B44A-4A57-9C03-2A867A819B74}">
      <text>
        <r>
          <rPr>
            <sz val="9"/>
            <color indexed="81"/>
            <rFont val="Tahoma"/>
            <family val="2"/>
          </rPr>
          <t xml:space="preserve">60th min sub for Flynn
</t>
        </r>
      </text>
    </comment>
    <comment ref="R38" authorId="0" shapeId="0" xr:uid="{347C8451-2DD5-4CF8-97B1-D0A033966723}">
      <text>
        <r>
          <rPr>
            <sz val="9"/>
            <color indexed="81"/>
            <rFont val="Tahoma"/>
            <family val="2"/>
          </rPr>
          <t xml:space="preserve">Flynn 2 1-0
</t>
        </r>
      </text>
    </comment>
    <comment ref="P39" authorId="0" shapeId="0" xr:uid="{63721CFD-75C7-42D7-A56D-31BF22D88CBB}">
      <text>
        <r>
          <rPr>
            <sz val="9"/>
            <color indexed="81"/>
            <rFont val="Tahoma"/>
            <family val="2"/>
          </rPr>
          <t xml:space="preserve">65th min sub for Lane
</t>
        </r>
      </text>
    </comment>
    <comment ref="Q39" authorId="0" shapeId="0" xr:uid="{BA844F78-69E3-4363-838E-79E9E2771863}">
      <text>
        <r>
          <rPr>
            <sz val="9"/>
            <color indexed="81"/>
            <rFont val="Tahoma"/>
            <family val="2"/>
          </rPr>
          <t xml:space="preserve">60th min sub for Rogers
</t>
        </r>
      </text>
    </comment>
    <comment ref="R39" authorId="0" shapeId="0" xr:uid="{672B4A0C-2068-4698-81BA-ECD5CBB58AF3}">
      <text>
        <r>
          <rPr>
            <sz val="9"/>
            <color indexed="81"/>
            <rFont val="Tahoma"/>
            <family val="2"/>
          </rPr>
          <t xml:space="preserve">Hull 44 1-0
</t>
        </r>
      </text>
    </comment>
    <comment ref="Q40" authorId="0" shapeId="0" xr:uid="{C6DC3420-EB92-44D2-8CA8-22C8537A79F8}">
      <text>
        <r>
          <rPr>
            <sz val="9"/>
            <color indexed="81"/>
            <rFont val="Tahoma"/>
            <family val="2"/>
          </rPr>
          <t xml:space="preserve">80th min sub for Rogers
</t>
        </r>
      </text>
    </comment>
    <comment ref="Q41" authorId="0" shapeId="0" xr:uid="{2E4A89D5-976C-4D18-B3EF-E095C2950943}">
      <text>
        <r>
          <rPr>
            <sz val="9"/>
            <color indexed="81"/>
            <rFont val="Tahoma"/>
            <family val="2"/>
          </rPr>
          <t xml:space="preserve">60th min sub for Flynn
</t>
        </r>
      </text>
    </comment>
    <comment ref="R41" authorId="0" shapeId="0" xr:uid="{DF4D50F9-2F5A-4483-947B-B5B512317978}">
      <text>
        <r>
          <rPr>
            <sz val="9"/>
            <color indexed="81"/>
            <rFont val="Tahoma"/>
            <family val="2"/>
          </rPr>
          <t xml:space="preserve">Bolle 68 1-1
Bollw 87 2-1
</t>
        </r>
      </text>
    </comment>
    <comment ref="P42" authorId="0" shapeId="0" xr:uid="{4BC21576-C51E-49F2-8A58-7138181BC7D4}">
      <text>
        <r>
          <rPr>
            <sz val="9"/>
            <color indexed="81"/>
            <rFont val="Tahoma"/>
            <family val="2"/>
          </rPr>
          <t xml:space="preserve">64th min sub for Kane
</t>
        </r>
      </text>
    </comment>
    <comment ref="R42" authorId="0" shapeId="0" xr:uid="{356482AB-A0DD-4546-B3C5-127CFFC61509}">
      <text>
        <r>
          <rPr>
            <sz val="9"/>
            <color indexed="81"/>
            <rFont val="Tahoma"/>
            <family val="2"/>
          </rPr>
          <t xml:space="preserve">Wilson 11 1-1
Hull 67 2-2
</t>
        </r>
      </text>
    </comment>
    <comment ref="P43" authorId="0" shapeId="0" xr:uid="{677E7DA9-F7B9-483E-9C39-895D704E7459}">
      <text>
        <r>
          <rPr>
            <sz val="9"/>
            <color indexed="81"/>
            <rFont val="Tahoma"/>
            <family val="2"/>
          </rPr>
          <t xml:space="preserve">19th min sub for Hull
</t>
        </r>
      </text>
    </comment>
    <comment ref="R43" authorId="0" shapeId="0" xr:uid="{5DFC9584-CE86-46CC-A383-06E38EE361AA}">
      <text>
        <r>
          <rPr>
            <sz val="9"/>
            <color indexed="81"/>
            <rFont val="Tahoma"/>
            <family val="2"/>
          </rPr>
          <t xml:space="preserve">Hull 13 1-1
Sorenson 69 2-2
Gallagher 77 3-2
</t>
        </r>
      </text>
    </comment>
    <comment ref="R44" authorId="0" shapeId="0" xr:uid="{3DC79023-6AC9-43E1-9B44-EC896750DCC9}">
      <text>
        <r>
          <rPr>
            <sz val="9"/>
            <color indexed="81"/>
            <rFont val="Tahoma"/>
            <family val="2"/>
          </rPr>
          <t>Hull 75 1-0</t>
        </r>
      </text>
    </comment>
    <comment ref="P45" authorId="0" shapeId="0" xr:uid="{2E5DCAC4-F906-4C76-86B6-30A4D8AD1669}">
      <text>
        <r>
          <rPr>
            <sz val="9"/>
            <color indexed="81"/>
            <rFont val="Tahoma"/>
            <family val="2"/>
          </rPr>
          <t xml:space="preserve">25th min sub for Harrison
</t>
        </r>
      </text>
    </comment>
    <comment ref="R45" authorId="0" shapeId="0" xr:uid="{76DD3F1A-C2E6-46FA-A75A-E5DBF979EFE0}">
      <text>
        <r>
          <rPr>
            <sz val="9"/>
            <color indexed="81"/>
            <rFont val="Tahoma"/>
            <family val="2"/>
          </rPr>
          <t xml:space="preserve">Hull 20 1-0
Borg Pen 29 2-0
Hull 48 3-0
Hull 85 4-0
</t>
        </r>
      </text>
    </comment>
    <comment ref="R46" authorId="0" shapeId="0" xr:uid="{0D231C54-0DA1-4983-929C-6DF2D8956C14}">
      <text>
        <r>
          <rPr>
            <sz val="9"/>
            <color indexed="81"/>
            <rFont val="Tahoma"/>
            <family val="2"/>
          </rPr>
          <t>Waterfall 36 1-0
Bolle 70 2-0</t>
        </r>
      </text>
    </comment>
    <comment ref="R47" authorId="0" shapeId="0" xr:uid="{44EB47D1-807C-4484-AE9C-6D067B1B49EA}">
      <text>
        <r>
          <rPr>
            <sz val="9"/>
            <color indexed="81"/>
            <rFont val="Tahoma"/>
            <family val="2"/>
          </rPr>
          <t>Wilson 66 1-1</t>
        </r>
      </text>
    </comment>
    <comment ref="P48" authorId="0" shapeId="0" xr:uid="{23D51D8D-E47F-4B1F-953B-E2E4DD2B575A}">
      <text>
        <r>
          <rPr>
            <sz val="9"/>
            <color indexed="81"/>
            <rFont val="Tahoma"/>
            <family val="2"/>
          </rPr>
          <t xml:space="preserve">59th min sub for Pryer
</t>
        </r>
      </text>
    </comment>
    <comment ref="Q48" authorId="0" shapeId="0" xr:uid="{8FAB0BCD-7BD6-49BE-BA14-BFFF7A29D6B3}">
      <text>
        <r>
          <rPr>
            <sz val="9"/>
            <color indexed="81"/>
            <rFont val="Tahoma"/>
            <family val="2"/>
          </rPr>
          <t xml:space="preserve">76th min sub for Connett
</t>
        </r>
      </text>
    </comment>
    <comment ref="R48" authorId="0" shapeId="0" xr:uid="{367113C7-E4AB-4CB2-ABB5-A1C4DAE10FAE}">
      <text>
        <r>
          <rPr>
            <sz val="9"/>
            <color indexed="81"/>
            <rFont val="Tahoma"/>
            <family val="2"/>
          </rPr>
          <t xml:space="preserve">Waite 19 1-0
Kane 20 2-0
Sorenson 27 3-0
Borg Pen 37 4-0
</t>
        </r>
      </text>
    </comment>
    <comment ref="P49" authorId="0" shapeId="0" xr:uid="{3A3B939F-4B1E-43D7-B37A-BA56BEFBB2B2}">
      <text>
        <r>
          <rPr>
            <sz val="9"/>
            <color indexed="81"/>
            <rFont val="Tahoma"/>
            <family val="2"/>
          </rPr>
          <t xml:space="preserve">HT sub for Kane
</t>
        </r>
      </text>
    </comment>
    <comment ref="R49" authorId="0" shapeId="0" xr:uid="{D31769B0-AA70-4955-B10D-170FA5E5CED7}">
      <text>
        <r>
          <rPr>
            <sz val="9"/>
            <color indexed="81"/>
            <rFont val="Tahoma"/>
            <family val="2"/>
          </rPr>
          <t xml:space="preserve">Borg Pen 69 1-1
</t>
        </r>
      </text>
    </comment>
    <comment ref="P50" authorId="0" shapeId="0" xr:uid="{386474F7-350B-447F-9FC2-FF2019BF1ECC}">
      <text>
        <r>
          <rPr>
            <sz val="9"/>
            <color indexed="81"/>
            <rFont val="Tahoma"/>
            <family val="2"/>
          </rPr>
          <t xml:space="preserve">40th min sub for Sorenson
</t>
        </r>
      </text>
    </comment>
    <comment ref="Q50" authorId="0" shapeId="0" xr:uid="{AB2C4658-0107-48C2-80A4-681F619BFD15}">
      <text>
        <r>
          <rPr>
            <sz val="9"/>
            <color indexed="81"/>
            <rFont val="Tahoma"/>
            <family val="2"/>
          </rPr>
          <t xml:space="preserve">69th min sub for Pryer
</t>
        </r>
      </text>
    </comment>
    <comment ref="R50" authorId="0" shapeId="0" xr:uid="{99C35B77-18BD-4E49-807E-B98D48A2F50D}">
      <text>
        <r>
          <rPr>
            <sz val="9"/>
            <color indexed="81"/>
            <rFont val="Tahoma"/>
            <family val="2"/>
          </rPr>
          <t xml:space="preserve">Hull 35 1-0
Hull 42 2-0
Hull 80 3-0
</t>
        </r>
      </text>
    </comment>
    <comment ref="P51" authorId="0" shapeId="0" xr:uid="{150E3A97-AB6A-46E6-8AFA-F263A7D886D8}">
      <text>
        <r>
          <rPr>
            <sz val="9"/>
            <color indexed="81"/>
            <rFont val="Tahoma"/>
            <family val="2"/>
          </rPr>
          <t xml:space="preserve">75th min sub for Gallagher
</t>
        </r>
      </text>
    </comment>
    <comment ref="R51" authorId="0" shapeId="0" xr:uid="{22D188E8-3842-4ACC-95C0-3648F08F5F9C}">
      <text>
        <r>
          <rPr>
            <sz val="9"/>
            <color indexed="81"/>
            <rFont val="Tahoma"/>
            <family val="2"/>
          </rPr>
          <t xml:space="preserve">Hull 62 1-1
Bolle 64 2-1
</t>
        </r>
      </text>
    </comment>
    <comment ref="P52" authorId="0" shapeId="0" xr:uid="{EAC416CB-3541-4F54-B9FE-95BB406DB697}">
      <text>
        <r>
          <rPr>
            <sz val="9"/>
            <color indexed="81"/>
            <rFont val="Tahoma"/>
            <family val="2"/>
          </rPr>
          <t>53rd min sub for O'Brien</t>
        </r>
      </text>
    </comment>
    <comment ref="Q52" authorId="0" shapeId="0" xr:uid="{95E8411E-B41D-4B07-B142-356611F64826}">
      <text>
        <r>
          <rPr>
            <sz val="9"/>
            <color indexed="81"/>
            <rFont val="Tahoma"/>
            <family val="2"/>
          </rPr>
          <t xml:space="preserve">61st min sub for Harrison
</t>
        </r>
      </text>
    </comment>
    <comment ref="Q53" authorId="0" shapeId="0" xr:uid="{E7CBBB4B-25A2-46CB-B170-E76ED3715B29}">
      <text>
        <r>
          <rPr>
            <sz val="9"/>
            <color indexed="81"/>
            <rFont val="Tahoma"/>
            <family val="2"/>
          </rPr>
          <t xml:space="preserve">100th min sub for Harrison
</t>
        </r>
      </text>
    </comment>
    <comment ref="R53" authorId="0" shapeId="0" xr:uid="{A23857F0-96B3-4001-B08F-0FFCCC397F63}">
      <text>
        <r>
          <rPr>
            <sz val="9"/>
            <color indexed="81"/>
            <rFont val="Tahoma"/>
            <family val="2"/>
          </rPr>
          <t xml:space="preserve">Bolle 6 1-0
Hull 52 2-0
</t>
        </r>
      </text>
    </comment>
    <comment ref="P54" authorId="0" shapeId="0" xr:uid="{F2B9947F-B8F5-4014-95A7-F27E70210010}">
      <text>
        <r>
          <rPr>
            <sz val="9"/>
            <color indexed="81"/>
            <rFont val="Tahoma"/>
            <family val="2"/>
          </rPr>
          <t xml:space="preserve">60th min sub for Harrison
</t>
        </r>
      </text>
    </comment>
    <comment ref="R55" authorId="0" shapeId="0" xr:uid="{10B4766F-18DC-4AE0-A010-111E4183408F}">
      <text>
        <r>
          <rPr>
            <sz val="9"/>
            <color indexed="81"/>
            <rFont val="Tahoma"/>
            <family val="2"/>
          </rPr>
          <t xml:space="preserve">Hull 31 1-1
Douglas 33 2-1
Kane 55 3-1
Hull 71 4-1
</t>
        </r>
      </text>
    </comment>
    <comment ref="Q56" authorId="0" shapeId="0" xr:uid="{2E2A8C8A-816A-44F0-9C91-9EAD01B17FD6}">
      <text>
        <r>
          <rPr>
            <sz val="9"/>
            <color indexed="81"/>
            <rFont val="Tahoma"/>
            <family val="2"/>
          </rPr>
          <t xml:space="preserve">55th min sub for Douglas
</t>
        </r>
      </text>
    </comment>
    <comment ref="R56" authorId="0" shapeId="0" xr:uid="{55E0C92D-CD3E-4C0E-B8C3-DFDA91A84824}">
      <text>
        <r>
          <rPr>
            <sz val="9"/>
            <color indexed="81"/>
            <rFont val="Tahoma"/>
            <family val="2"/>
          </rPr>
          <t xml:space="preserve">Hull 32 1-1
Wilson 86 2-3
</t>
        </r>
      </text>
    </comment>
    <comment ref="R57" authorId="0" shapeId="0" xr:uid="{B76ADD7E-CA76-4773-92D4-F7116C36949E}">
      <text>
        <r>
          <rPr>
            <sz val="9"/>
            <color indexed="81"/>
            <rFont val="Tahoma"/>
            <family val="2"/>
          </rPr>
          <t xml:space="preserve">Hull 68 1-0
Hull 87 2-0
Kane 90 3-0
</t>
        </r>
      </text>
    </comment>
    <comment ref="Q58" authorId="0" shapeId="0" xr:uid="{810905E8-D88D-4DC6-AD1C-F1D57DF4F721}">
      <text>
        <r>
          <rPr>
            <sz val="9"/>
            <color indexed="81"/>
            <rFont val="Tahoma"/>
            <family val="2"/>
          </rPr>
          <t xml:space="preserve">80th min sub for Bolle
</t>
        </r>
      </text>
    </comment>
    <comment ref="R58" authorId="0" shapeId="0" xr:uid="{9281E5C1-5967-4E91-B58A-1D092541C8B6}">
      <text>
        <r>
          <rPr>
            <sz val="9"/>
            <color indexed="81"/>
            <rFont val="Tahoma"/>
            <family val="2"/>
          </rPr>
          <t xml:space="preserve">Hull 20 1-0
Hull 52 2-0
</t>
        </r>
      </text>
    </comment>
    <comment ref="P59" authorId="0" shapeId="0" xr:uid="{5DBC0A0D-EF81-4425-AD40-8337F256701A}">
      <text>
        <r>
          <rPr>
            <sz val="9"/>
            <color indexed="81"/>
            <rFont val="Tahoma"/>
            <family val="2"/>
          </rPr>
          <t xml:space="preserve">73rd min sub for Welch
</t>
        </r>
      </text>
    </comment>
    <comment ref="R59" authorId="0" shapeId="0" xr:uid="{4010AE59-83BA-409D-BF09-9BFFFBEEE81D}">
      <text>
        <r>
          <rPr>
            <sz val="9"/>
            <color indexed="81"/>
            <rFont val="Tahoma"/>
            <family val="2"/>
          </rPr>
          <t xml:space="preserve">Kane 88 1-2
</t>
        </r>
      </text>
    </comment>
    <comment ref="P60" authorId="0" shapeId="0" xr:uid="{A7ECCE43-E03A-46BB-8603-6FC36A3721A2}">
      <text>
        <r>
          <rPr>
            <sz val="9"/>
            <color indexed="81"/>
            <rFont val="Tahoma"/>
            <family val="2"/>
          </rPr>
          <t xml:space="preserve">56th min sub for Welch
</t>
        </r>
      </text>
    </comment>
    <comment ref="R60" authorId="0" shapeId="0" xr:uid="{782AAFC6-3632-4F82-B0B1-8D8778A6F6D4}">
      <text>
        <r>
          <rPr>
            <sz val="9"/>
            <color indexed="81"/>
            <rFont val="Tahoma"/>
            <family val="2"/>
          </rPr>
          <t xml:space="preserve">Bastin 64 1-1
</t>
        </r>
      </text>
    </comment>
    <comment ref="P61" authorId="0" shapeId="0" xr:uid="{1F725962-A3F2-40D6-B2B3-BEDF5678A03A}">
      <text>
        <r>
          <rPr>
            <sz val="9"/>
            <color indexed="81"/>
            <rFont val="Tahoma"/>
            <family val="2"/>
          </rPr>
          <t xml:space="preserve">75th min sub for Bastin
</t>
        </r>
      </text>
    </comment>
    <comment ref="R61" authorId="0" shapeId="0" xr:uid="{7CA03DEF-E3D3-4E23-9DC9-0428E6515675}">
      <text>
        <r>
          <rPr>
            <sz val="9"/>
            <color indexed="81"/>
            <rFont val="Tahoma"/>
            <family val="2"/>
          </rPr>
          <t xml:space="preserve">Kane 70 1-1     
</t>
        </r>
      </text>
    </comment>
    <comment ref="Q62" authorId="0" shapeId="0" xr:uid="{CA77296C-0BEB-401A-A3B5-B27EBC3726EA}">
      <text>
        <r>
          <rPr>
            <sz val="9"/>
            <color indexed="81"/>
            <rFont val="Tahoma"/>
            <family val="2"/>
          </rPr>
          <t xml:space="preserve">85th min sub for Seaden
</t>
        </r>
      </text>
    </comment>
    <comment ref="R62" authorId="0" shapeId="0" xr:uid="{954780A9-BC1C-4025-AED1-835931B7A3BC}">
      <text>
        <r>
          <rPr>
            <sz val="9"/>
            <color indexed="81"/>
            <rFont val="Tahoma"/>
            <family val="2"/>
          </rPr>
          <t xml:space="preserve">Wilson 12
</t>
        </r>
      </text>
    </comment>
    <comment ref="R63" authorId="0" shapeId="0" xr:uid="{950F3C27-46E3-45D8-81C2-A1EFE6A9100B}">
      <text>
        <r>
          <rPr>
            <sz val="9"/>
            <color indexed="81"/>
            <rFont val="Tahoma"/>
            <family val="2"/>
          </rPr>
          <t xml:space="preserve">Borg Pen 55 1-0
</t>
        </r>
      </text>
    </comment>
    <comment ref="P64" authorId="0" shapeId="0" xr:uid="{270F916C-2F82-4834-A247-6D96A0210B83}">
      <text>
        <r>
          <rPr>
            <sz val="9"/>
            <color indexed="81"/>
            <rFont val="Tahoma"/>
            <family val="2"/>
          </rPr>
          <t xml:space="preserve">73rd min sub for Bastin
</t>
        </r>
      </text>
    </comment>
    <comment ref="Q64" authorId="0" shapeId="0" xr:uid="{850A0F42-096C-443B-8F45-8BCF8B4E769A}">
      <text>
        <r>
          <rPr>
            <sz val="9"/>
            <color indexed="81"/>
            <rFont val="Tahoma"/>
            <family val="2"/>
          </rPr>
          <t xml:space="preserve">73rd min sub for Welch
</t>
        </r>
      </text>
    </comment>
    <comment ref="R64" authorId="0" shapeId="0" xr:uid="{A61553F6-F8EC-43C2-AF08-69E7C1BEC0A4}">
      <text>
        <r>
          <rPr>
            <sz val="9"/>
            <color indexed="81"/>
            <rFont val="Tahoma"/>
            <family val="2"/>
          </rPr>
          <t>Hull 3 1-0
Hull 6 2-0
Borg Pen 23 3-0
Hull 40 4-1
Hull 57 5-2
Waterfall 70 6-2
Bolle 87 7-2
Hull 89 8-2</t>
        </r>
      </text>
    </comment>
  </commentList>
</comments>
</file>

<file path=xl/sharedStrings.xml><?xml version="1.0" encoding="utf-8"?>
<sst xmlns="http://schemas.openxmlformats.org/spreadsheetml/2006/main" count="1476" uniqueCount="305">
  <si>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</si>
  <si>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</si>
  <si>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</si>
  <si>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</si>
  <si>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</si>
  <si>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</si>
  <si>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</si>
  <si>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</si>
  <si>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</si>
  <si>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</si>
  <si>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</si>
  <si>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</si>
  <si>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</si>
  <si>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</si>
  <si>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</si>
  <si>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</si>
  <si>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</si>
  <si>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</si>
  <si>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</si>
  <si>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</si>
  <si>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</si>
  <si>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</si>
  <si>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</si>
  <si>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</si>
  <si>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</si>
  <si>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</si>
  <si>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</si>
  <si>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</si>
  <si>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</si>
  <si>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</si>
  <si>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</si>
  <si>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</si>
  <si>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</si>
  <si>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</si>
  <si>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</si>
  <si>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</si>
  <si>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</si>
  <si>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</si>
  <si>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</si>
  <si>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</si>
  <si>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</si>
  <si>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</si>
  <si>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</si>
  <si>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>Goal</t>
  </si>
  <si>
    <t>FAC - FA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</si>
  <si>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</si>
  <si>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</si>
  <si>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Comp</t>
  </si>
  <si>
    <t>Isthmian League Cup:</t>
  </si>
  <si>
    <t xml:space="preserve">BARKING FC </t>
  </si>
  <si>
    <t>BARKING</t>
  </si>
  <si>
    <t>FA Trophy:</t>
  </si>
  <si>
    <t>FAT</t>
  </si>
  <si>
    <t>FAT - FA Trophy</t>
  </si>
  <si>
    <t>Opponent</t>
  </si>
  <si>
    <t>ILC</t>
  </si>
  <si>
    <t>ILC - Isthmian League Cup</t>
  </si>
  <si>
    <t>Second Round</t>
  </si>
  <si>
    <t>Leyton Wingate</t>
  </si>
  <si>
    <t>Chelmsford City</t>
  </si>
  <si>
    <t>Dagenham</t>
  </si>
  <si>
    <t>Carshalton Athletic</t>
  </si>
  <si>
    <t>Essex Senior Cup</t>
  </si>
  <si>
    <t>Kingstonian</t>
  </si>
  <si>
    <t>Grays Athletic</t>
  </si>
  <si>
    <t>Hayes</t>
  </si>
  <si>
    <t>Wokingham Town</t>
  </si>
  <si>
    <t>Windsor &amp; Eton</t>
  </si>
  <si>
    <t>Bishop's Stortford</t>
  </si>
  <si>
    <t>Hendon</t>
  </si>
  <si>
    <t>St Albans City</t>
  </si>
  <si>
    <t>Bognor Regis Town</t>
  </si>
  <si>
    <t>Harrow Borough</t>
  </si>
  <si>
    <t>KFC</t>
  </si>
  <si>
    <t>Bishops Stortford</t>
  </si>
  <si>
    <t>St Alban's City</t>
  </si>
  <si>
    <t>ILPD - Isthmian League Premier Division</t>
  </si>
  <si>
    <t>ILPD</t>
  </si>
  <si>
    <t>KFC - Knight Floodlit Competition</t>
  </si>
  <si>
    <t>FA Cup 1QR</t>
  </si>
  <si>
    <t>KnightFC</t>
  </si>
  <si>
    <t>Isthmian League Cup 1R</t>
  </si>
  <si>
    <t xml:space="preserve">Isthmian League Premier Division </t>
  </si>
  <si>
    <t>London Senior Cup</t>
  </si>
  <si>
    <t>Slough Town</t>
  </si>
  <si>
    <t>Bromley</t>
  </si>
  <si>
    <t>Dulwich Hamlet</t>
  </si>
  <si>
    <t>Billy Goldstone</t>
  </si>
  <si>
    <t>Mark Kane</t>
  </si>
  <si>
    <t>George Borg</t>
  </si>
  <si>
    <t>LSC</t>
  </si>
  <si>
    <t>After Extra Time - 2-2 at 90 minutes</t>
  </si>
  <si>
    <t>LSC - London Senior Cup</t>
  </si>
  <si>
    <t>W. Goldstone</t>
  </si>
  <si>
    <t>M. Kane</t>
  </si>
  <si>
    <t>G. Borg</t>
  </si>
  <si>
    <t>London Senior Cup 1R</t>
  </si>
  <si>
    <t>First Round</t>
  </si>
  <si>
    <t>Essex Thameside Trophy</t>
  </si>
  <si>
    <t>Semi Finalists</t>
  </si>
  <si>
    <t>Farnborough Town</t>
  </si>
  <si>
    <t>Tooting &amp; Mitcham</t>
  </si>
  <si>
    <t>Croydon</t>
  </si>
  <si>
    <t>John O'Brien</t>
  </si>
  <si>
    <t>Rainham Town</t>
  </si>
  <si>
    <t>Tooting &amp; Mitcham United</t>
  </si>
  <si>
    <t>ETT</t>
  </si>
  <si>
    <t>ETT - Essex Thameside Trophy</t>
  </si>
  <si>
    <t>J. O'Brien</t>
  </si>
  <si>
    <t>Hitchin Town</t>
  </si>
  <si>
    <t>Carshalton</t>
  </si>
  <si>
    <t>Worthing</t>
  </si>
  <si>
    <t>AC Delco Cup 3R</t>
  </si>
  <si>
    <t>Ford United</t>
  </si>
  <si>
    <t>London Senior Cup 2R</t>
  </si>
  <si>
    <t>Eighth (out of twenty two)</t>
  </si>
  <si>
    <t>First Qualifying Round</t>
  </si>
  <si>
    <t>Third Round</t>
  </si>
  <si>
    <t>Preliminary Round</t>
  </si>
  <si>
    <t>GMAC Cup</t>
  </si>
  <si>
    <t>Runners Up - 1985/86 Competition</t>
  </si>
  <si>
    <t>Group Stages - 1986/87 Competition</t>
  </si>
  <si>
    <t>Wycombe Wanderers</t>
  </si>
  <si>
    <t>Yeovil Town</t>
  </si>
  <si>
    <t>Walthamstow Avenue</t>
  </si>
  <si>
    <t>Alan Hull</t>
  </si>
  <si>
    <t>Jon Bolle</t>
  </si>
  <si>
    <t>Paul Wilson</t>
  </si>
  <si>
    <t>Tommy Horan</t>
  </si>
  <si>
    <t>Liam Gallagher</t>
  </si>
  <si>
    <t>Tony Flynn</t>
  </si>
  <si>
    <t>Dave Waite</t>
  </si>
  <si>
    <t>Robert Waterfall</t>
  </si>
  <si>
    <t>Bryan Kelly</t>
  </si>
  <si>
    <t>Tony Rogers</t>
  </si>
  <si>
    <t>Terry Sorensen</t>
  </si>
  <si>
    <t>Jesse Roast</t>
  </si>
  <si>
    <t>Lee Murcott</t>
  </si>
  <si>
    <t>Gary Seymour</t>
  </si>
  <si>
    <t>Gary Harrold</t>
  </si>
  <si>
    <t>Roy Drake</t>
  </si>
  <si>
    <t>Tony Welch</t>
  </si>
  <si>
    <t>Phil Douglas</t>
  </si>
  <si>
    <t>Kim Connett</t>
  </si>
  <si>
    <t>Henry Clark</t>
  </si>
  <si>
    <t>John Harrison</t>
  </si>
  <si>
    <t>Tony Dudley</t>
  </si>
  <si>
    <t>John Seaden</t>
  </si>
  <si>
    <t>Jim Sheringham</t>
  </si>
  <si>
    <t>Mike Bastin</t>
  </si>
  <si>
    <t>Jeff Hull</t>
  </si>
  <si>
    <t>Ian Edet</t>
  </si>
  <si>
    <t>Paul Cockayne</t>
  </si>
  <si>
    <t>John Neighbour</t>
  </si>
  <si>
    <t>Peter Day</t>
  </si>
  <si>
    <t>Eddie Ashdown</t>
  </si>
  <si>
    <t>Terry Pryer</t>
  </si>
  <si>
    <t>Nicky Lane</t>
  </si>
  <si>
    <t>Tony O'Reilly</t>
  </si>
  <si>
    <t>Nicky Crown</t>
  </si>
  <si>
    <t>Peter Berwick</t>
  </si>
  <si>
    <t>Vince Nicholl</t>
  </si>
  <si>
    <t>John Jacobs</t>
  </si>
  <si>
    <t>Bobby Arber</t>
  </si>
  <si>
    <t>Dean Bragg</t>
  </si>
  <si>
    <t>Tony James</t>
  </si>
  <si>
    <t>Paul Cribb</t>
  </si>
  <si>
    <t>Tony Anderson</t>
  </si>
  <si>
    <t>Kevin Hayes</t>
  </si>
  <si>
    <t>Dave Cronin</t>
  </si>
  <si>
    <t>Andy Ray</t>
  </si>
  <si>
    <t>Arnold Palmer</t>
  </si>
  <si>
    <t>Appearances &amp; Goalscorers for 1986/87</t>
  </si>
  <si>
    <t xml:space="preserve">Maximum 63 games (42 League &amp; 21 Cup) </t>
  </si>
  <si>
    <t>Players used: 52</t>
  </si>
  <si>
    <t>Collier Row</t>
  </si>
  <si>
    <t>Heybridge Swifts</t>
  </si>
  <si>
    <t>RMT</t>
  </si>
  <si>
    <t>Braintree Town - 85/6 F</t>
  </si>
  <si>
    <t>Aylesbury - 1QR</t>
  </si>
  <si>
    <t>Bolle</t>
  </si>
  <si>
    <t>Staines Town - 1R</t>
  </si>
  <si>
    <t>Chelmsford City - PR</t>
  </si>
  <si>
    <t>Bognor Regis Town - PR</t>
  </si>
  <si>
    <t>Wivenhoe Town</t>
  </si>
  <si>
    <t>Hemel Hempstead - 2R</t>
  </si>
  <si>
    <t>Croydon - 3QR</t>
  </si>
  <si>
    <t>Leyton-Wingate - 2R</t>
  </si>
  <si>
    <t>Hitchin Town - 3R</t>
  </si>
  <si>
    <t>Weymouth - 1R</t>
  </si>
  <si>
    <t>Weymouth - Replay</t>
  </si>
  <si>
    <t>Dulwich Hamlet - 1R</t>
  </si>
  <si>
    <t>Dulwich Hamlet - Replay</t>
  </si>
  <si>
    <t>Hampton - 2R</t>
  </si>
  <si>
    <t>Southend United - SF</t>
  </si>
  <si>
    <t>Venue = Green &amp; Silley Weir FC</t>
  </si>
  <si>
    <t>Neut</t>
  </si>
  <si>
    <t>Venue = LFB Ground, Purfleet</t>
  </si>
  <si>
    <t>Knight Floodlit Competition</t>
  </si>
  <si>
    <t>GMAC</t>
  </si>
  <si>
    <t>Tony Rogers 3, George Borg</t>
  </si>
  <si>
    <t>Paul Cockayne 3</t>
  </si>
  <si>
    <t>Tony Rogers 2</t>
  </si>
  <si>
    <t>Terry Sorenson</t>
  </si>
  <si>
    <t>Jon Bolle, Terry Sorenson, Tony Rogers</t>
  </si>
  <si>
    <t>Henry Clark 2, Tony Rogers 2, George Borg Pen, Tony Flynn</t>
  </si>
  <si>
    <t>After Extra Time - Score at 90 minutes 1-1</t>
  </si>
  <si>
    <t>Tony Rogers, Tony Flynn</t>
  </si>
  <si>
    <t>Alan Hull, Dave Waite</t>
  </si>
  <si>
    <t>Dave Waite, Tony Flynn, Alan Hull 2</t>
  </si>
  <si>
    <t>Alan Hull 3, George Borg Pen</t>
  </si>
  <si>
    <t>George Borg Pen</t>
  </si>
  <si>
    <t>Dave Waite, Alan Hull 2, Jon Bolle, Paul Wilson</t>
  </si>
  <si>
    <t>Tony Rogers, Paul Wilson</t>
  </si>
  <si>
    <t>Alan Hull, Tony Rogers</t>
  </si>
  <si>
    <t>Alan Hull, Dave Waite, Tony Rogers, George Borg Pen</t>
  </si>
  <si>
    <t xml:space="preserve">Dave Waite, Alan Hull </t>
  </si>
  <si>
    <t>Tony Rogers 3, Terry Sorensen</t>
  </si>
  <si>
    <t>George Borg Pen, Tony Rogers, Paul Wilson</t>
  </si>
  <si>
    <t>Tony Rogers, Alan Hull</t>
  </si>
  <si>
    <t>Jesse Roast, Tony Rogers</t>
  </si>
  <si>
    <t xml:space="preserve"> After Extra Time - 3-3 at 90 minutes</t>
  </si>
  <si>
    <t>Alan Hull 2, Jon Bolle</t>
  </si>
  <si>
    <t>George Borg Pen, Paul Wilson</t>
  </si>
  <si>
    <t>Jon Bolle 2</t>
  </si>
  <si>
    <t xml:space="preserve">Paul Wilson, Alan Hull </t>
  </si>
  <si>
    <t>Alan Hull, Terry Sorensen, Liam Gallagher</t>
  </si>
  <si>
    <t>Robert Waterfall, Jon Bolle</t>
  </si>
  <si>
    <t>Dave Waite, Mark Kane, Terry Sorensen, George Borg Pen</t>
  </si>
  <si>
    <t>Alan Hull 3</t>
  </si>
  <si>
    <t>Alan Hull, Jon Bolle</t>
  </si>
  <si>
    <t xml:space="preserve">Jon Bolle, Alan Hull </t>
  </si>
  <si>
    <t>Alan Hull 2, Phil Douglas, Mark Kane</t>
  </si>
  <si>
    <t>Alan Hull, Paul Wilson</t>
  </si>
  <si>
    <t>Alan Hull 2, Mark Kane</t>
  </si>
  <si>
    <t>Alan Hull 2</t>
  </si>
  <si>
    <t>Alan Hull 5, George Borg Pen, Robert Waterfall, Jon Bolle</t>
  </si>
  <si>
    <t>RMT - Ron Murrant Memorial Trophy</t>
  </si>
  <si>
    <t>GMAC - GMAC Cup</t>
  </si>
  <si>
    <t>R. Drake</t>
  </si>
  <si>
    <t>J. Roast</t>
  </si>
  <si>
    <t>G. Seymour</t>
  </si>
  <si>
    <t>D. Waite</t>
  </si>
  <si>
    <t>B. Kelly</t>
  </si>
  <si>
    <t>T. Sorensen</t>
  </si>
  <si>
    <t>P. Wilson</t>
  </si>
  <si>
    <t>A. Rogers</t>
  </si>
  <si>
    <t>A. Flynn</t>
  </si>
  <si>
    <t>J. Bolle</t>
  </si>
  <si>
    <t>L. Gallagher</t>
  </si>
  <si>
    <t>P. Cockayne</t>
  </si>
  <si>
    <t>H. Clark</t>
  </si>
  <si>
    <t>Braintree Town</t>
  </si>
  <si>
    <t>V. Nicholl</t>
  </si>
  <si>
    <t>E. Ashdown</t>
  </si>
  <si>
    <t>A. O' Reilly</t>
  </si>
  <si>
    <t>P. Douglas</t>
  </si>
  <si>
    <t>P. Berwick</t>
  </si>
  <si>
    <t>K. Connett</t>
  </si>
  <si>
    <t>A. Welch</t>
  </si>
  <si>
    <t>A. Ray</t>
  </si>
  <si>
    <t>A. Palmer</t>
  </si>
  <si>
    <t>A. Hull</t>
  </si>
  <si>
    <t>A. Dudley</t>
  </si>
  <si>
    <t>J. Spooner</t>
  </si>
  <si>
    <t>J. Jacobs</t>
  </si>
  <si>
    <t xml:space="preserve">Aylesbury </t>
  </si>
  <si>
    <t>Staines Town</t>
  </si>
  <si>
    <t>Essex Thameside Trophy PR</t>
  </si>
  <si>
    <t>R. Arber</t>
  </si>
  <si>
    <t>J. Neighbour</t>
  </si>
  <si>
    <t>J. Sheringham</t>
  </si>
  <si>
    <t>G. Harrold</t>
  </si>
  <si>
    <t>T. Horan</t>
  </si>
  <si>
    <t>R. Waterfall</t>
  </si>
  <si>
    <t>D. Cronin</t>
  </si>
  <si>
    <t>Hemel Hempstead Town</t>
  </si>
  <si>
    <t>AC Delco Cup 2R</t>
  </si>
  <si>
    <t>FA Trophy 3QR</t>
  </si>
  <si>
    <t>Essex Senior Cup 2R</t>
  </si>
  <si>
    <t>N. Lane</t>
  </si>
  <si>
    <t>D. Bragg</t>
  </si>
  <si>
    <t>A. James</t>
  </si>
  <si>
    <t>P. Cribb</t>
  </si>
  <si>
    <t>A. Anderson</t>
  </si>
  <si>
    <t>K. Hayes</t>
  </si>
  <si>
    <t>N. Crown</t>
  </si>
  <si>
    <t>J. Hull</t>
  </si>
  <si>
    <t>Weymouth</t>
  </si>
  <si>
    <t>FA Trophy 1R</t>
  </si>
  <si>
    <t>FA Trophy 1R Replay</t>
  </si>
  <si>
    <t>I. Edet</t>
  </si>
  <si>
    <t>J. Harrison</t>
  </si>
  <si>
    <t>L. Murcott</t>
  </si>
  <si>
    <t>London Senior Cup 1R Replay</t>
  </si>
  <si>
    <t>T. Pryer</t>
  </si>
  <si>
    <t>Hampton</t>
  </si>
  <si>
    <t>J. Seaden</t>
  </si>
  <si>
    <t>Southend United</t>
  </si>
  <si>
    <t>Essex Senior Cup SF</t>
  </si>
  <si>
    <t>M. Bastin</t>
  </si>
  <si>
    <t>P. Day</t>
  </si>
  <si>
    <t>Isthmian Premier DIv</t>
  </si>
  <si>
    <t>KnightFC - Final</t>
  </si>
  <si>
    <t>Geoff Spooner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</si>
</sst>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0"/>
      <color rgb="FF00B050"/>
      <name val="Verdana"/>
      <family val="2"/>
    </font>
    <font>
      <b/>
      <u/>
      <sz val="10"/>
      <color indexed="12"/>
      <name val="Verdana"/>
      <family val="2"/>
    </font>
    <font>
      <b/>
      <sz val="9"/>
      <color indexed="81"/>
      <name val="Tahoma"/>
      <family val="2"/>
    </font>
    <font>
      <b/>
      <sz val="9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12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2" fillId="2" borderId="3" xfId="0" applyFont="1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1"/>
    <xf numFmtId="0" fontId="0" fillId="2" borderId="0" xfId="0" applyFont="1" applyFill="1"/>
    <xf numFmtId="0" fontId="3" fillId="2" borderId="0" xfId="0" applyFont="1" applyFill="1" applyAlignment="1">
      <alignment horizontal="center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165" fontId="4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1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8" fillId="0" borderId="4" xfId="1" applyFont="1" applyBorder="1"/>
    <xf numFmtId="0" fontId="8" fillId="0" borderId="0" xfId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4" xfId="1" applyFont="1" applyFill="1" applyBorder="1"/>
    <xf numFmtId="0" fontId="1" fillId="6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7" fillId="2" borderId="0" xfId="1" applyFont="1" applyFill="1"/>
    <xf numFmtId="0" fontId="9" fillId="2" borderId="11" xfId="0" applyFont="1" applyFill="1" applyBorder="1" applyAlignment="1"/>
    <xf numFmtId="0" fontId="0" fillId="0" borderId="0" xfId="0" applyFont="1"/>
    <xf numFmtId="0" fontId="12" fillId="2" borderId="0" xfId="0" applyFont="1" applyFill="1" applyAlignment="1">
      <alignment horizontal="center"/>
    </xf>
    <xf numFmtId="0" fontId="8" fillId="2" borderId="0" xfId="1" applyFill="1"/>
    <xf numFmtId="0" fontId="8" fillId="2" borderId="0" xfId="1" applyFill="1" applyAlignment="1">
      <alignment horizontal="center"/>
    </xf>
    <xf numFmtId="0" fontId="0" fillId="2" borderId="0" xfId="0" applyFill="1" applyBorder="1"/>
    <xf numFmtId="49" fontId="13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0" fillId="0" borderId="0" xfId="0" applyNumberFormat="1"/>
    <xf numFmtId="0" fontId="19" fillId="5" borderId="4" xfId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2" borderId="12" xfId="0" applyFont="1" applyFill="1" applyBorder="1" applyAlignment="1"/>
    <xf numFmtId="0" fontId="9" fillId="2" borderId="13" xfId="0" applyFont="1" applyFill="1" applyBorder="1" applyAlignment="1"/>
    <xf numFmtId="0" fontId="9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15" fillId="2" borderId="0" xfId="0" applyFont="1" applyFill="1" applyAlignment="1">
      <alignment horizontal="left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19" fillId="2" borderId="0" xfId="0" applyFont="1" applyFill="1"/>
    <xf numFmtId="0" fontId="0" fillId="0" borderId="0" xfId="0" applyAlignment="1">
      <alignment horizontal="left" vertical="center" wrapText="1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6" fontId="13" fillId="2" borderId="0" xfId="0" applyNumberFormat="1" applyFont="1" applyFill="1" applyAlignment="1">
      <alignment horizontal="center"/>
    </xf>
    <xf numFmtId="1" fontId="0" fillId="2" borderId="0" xfId="0" applyNumberFormat="1" applyFill="1"/>
    <xf numFmtId="0" fontId="7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166" fontId="1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3" fillId="0" borderId="0" xfId="0" applyFont="1"/>
    <xf numFmtId="0" fontId="24" fillId="7" borderId="0" xfId="0" applyFont="1" applyFill="1" applyAlignment="1">
      <alignment horizontal="center"/>
    </xf>
    <xf numFmtId="1" fontId="22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13" fillId="2" borderId="0" xfId="0" applyNumberFormat="1" applyFont="1" applyFill="1" applyAlignment="1">
      <alignment horizontal="center"/>
    </xf>
    <xf numFmtId="0" fontId="8" fillId="0" borderId="0" xfId="1" applyBorder="1" applyAlignment="1">
      <alignment horizontal="center" vertical="center"/>
    </xf>
    <xf numFmtId="164" fontId="8" fillId="2" borderId="2" xfId="1" applyNumberFormat="1" applyFill="1" applyBorder="1" applyAlignment="1">
      <alignment horizontal="center" vertical="center"/>
    </xf>
    <xf numFmtId="0" fontId="8" fillId="2" borderId="7" xfId="1" applyFill="1" applyBorder="1" applyAlignment="1">
      <alignment horizontal="center" vertical="center"/>
    </xf>
    <xf numFmtId="0" fontId="8" fillId="2" borderId="8" xfId="1" applyFill="1" applyBorder="1" applyAlignment="1">
      <alignment horizontal="center" vertical="center"/>
    </xf>
    <xf numFmtId="164" fontId="8" fillId="2" borderId="3" xfId="1" applyNumberFormat="1" applyFill="1" applyBorder="1" applyAlignment="1">
      <alignment horizontal="center" vertical="center"/>
    </xf>
    <xf numFmtId="0" fontId="8" fillId="2" borderId="0" xfId="1" applyFill="1" applyBorder="1" applyAlignment="1">
      <alignment horizontal="center" vertical="center"/>
    </xf>
    <xf numFmtId="0" fontId="8" fillId="2" borderId="9" xfId="1" applyFill="1" applyBorder="1" applyAlignment="1">
      <alignment horizontal="center" vertical="center"/>
    </xf>
    <xf numFmtId="164" fontId="8" fillId="2" borderId="6" xfId="1" applyNumberFormat="1" applyFill="1" applyBorder="1" applyAlignment="1">
      <alignment horizontal="center" vertical="center"/>
    </xf>
    <xf numFmtId="0" fontId="8" fillId="2" borderId="1" xfId="1" applyFill="1" applyBorder="1" applyAlignment="1">
      <alignment horizontal="center" vertical="center"/>
    </xf>
    <xf numFmtId="0" fontId="8" fillId="2" borderId="10" xfId="1" applyFill="1" applyBorder="1" applyAlignment="1">
      <alignment horizontal="center" vertical="center"/>
    </xf>
    <xf numFmtId="0" fontId="8" fillId="2" borderId="2" xfId="1" applyFill="1" applyBorder="1" applyAlignment="1">
      <alignment horizontal="center" vertical="center"/>
    </xf>
    <xf numFmtId="0" fontId="8" fillId="2" borderId="3" xfId="1" applyFill="1" applyBorder="1" applyAlignment="1">
      <alignment horizontal="center" vertical="center"/>
    </xf>
    <xf numFmtId="0" fontId="8" fillId="2" borderId="6" xfId="1" applyFill="1" applyBorder="1" applyAlignment="1">
      <alignment horizontal="center" vertical="center"/>
    </xf>
    <xf numFmtId="0" fontId="8" fillId="5" borderId="7" xfId="1" applyFill="1" applyBorder="1" applyAlignment="1">
      <alignment horizontal="center" vertical="center"/>
    </xf>
    <xf numFmtId="0" fontId="26" fillId="2" borderId="8" xfId="1" applyFont="1" applyFill="1" applyBorder="1" applyAlignment="1">
      <alignment horizontal="center" vertical="center"/>
    </xf>
    <xf numFmtId="0" fontId="26" fillId="2" borderId="9" xfId="1" applyFont="1" applyFill="1" applyBorder="1" applyAlignment="1">
      <alignment horizontal="center" vertical="center"/>
    </xf>
    <xf numFmtId="0" fontId="8" fillId="5" borderId="3" xfId="1" applyFill="1" applyBorder="1" applyAlignment="1">
      <alignment horizontal="center" vertical="center"/>
    </xf>
    <xf numFmtId="0" fontId="8" fillId="5" borderId="0" xfId="1" applyFill="1" applyBorder="1" applyAlignment="1">
      <alignment horizontal="center" vertical="center"/>
    </xf>
    <xf numFmtId="0" fontId="8" fillId="0" borderId="0" xfId="1" applyBorder="1" applyAlignment="1">
      <alignment horizontal="center"/>
    </xf>
    <xf numFmtId="0" fontId="8" fillId="7" borderId="3" xfId="1" applyFill="1" applyBorder="1" applyAlignment="1">
      <alignment horizontal="center" vertical="center"/>
    </xf>
    <xf numFmtId="0" fontId="8" fillId="5" borderId="6" xfId="1" applyFill="1" applyBorder="1" applyAlignment="1">
      <alignment horizontal="center" vertical="center"/>
    </xf>
    <xf numFmtId="0" fontId="8" fillId="5" borderId="1" xfId="1" applyFill="1" applyBorder="1" applyAlignment="1">
      <alignment horizontal="center" vertical="center"/>
    </xf>
    <xf numFmtId="0" fontId="26" fillId="0" borderId="10" xfId="1" applyFont="1" applyBorder="1" applyAlignment="1">
      <alignment horizontal="center" vertical="center"/>
    </xf>
    <xf numFmtId="0" fontId="26" fillId="2" borderId="9" xfId="1" applyFont="1" applyFill="1" applyBorder="1" applyAlignment="1">
      <alignment vertical="center"/>
    </xf>
    <xf numFmtId="0" fontId="26" fillId="2" borderId="0" xfId="1" applyFont="1" applyFill="1" applyBorder="1" applyAlignment="1">
      <alignment horizontal="center" vertical="center"/>
    </xf>
    <xf numFmtId="0" fontId="8" fillId="2" borderId="0" xfId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1986/87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I54" sqref="I54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6"/>
  <sheetViews>
    <sheetView workbookViewId="0">
      <selection activeCell="C61" sqref="C61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5"/>
      <c r="C1" s="7" t="s">
        <v>49</v>
      </c>
      <c r="D1" s="2"/>
      <c r="E1" s="2"/>
      <c r="F1" s="2"/>
      <c r="G1" s="2"/>
      <c r="H1" s="2"/>
      <c r="I1" s="2"/>
      <c r="J1" s="2"/>
      <c r="K1" s="5"/>
      <c r="L1" s="7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5"/>
      <c r="C2" s="2" t="s">
        <v>35</v>
      </c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6"/>
      <c r="C3" s="1"/>
      <c r="D3" s="1"/>
      <c r="E3" s="1"/>
      <c r="F3" s="1"/>
      <c r="G3" s="1"/>
      <c r="H3" s="1"/>
      <c r="I3" s="1"/>
      <c r="J3" s="1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6"/>
      <c r="C4" s="7" t="s">
        <v>82</v>
      </c>
      <c r="D4" s="1"/>
      <c r="E4" s="1"/>
      <c r="F4" s="1"/>
      <c r="G4" s="1"/>
      <c r="H4" s="1"/>
      <c r="I4" s="1"/>
      <c r="J4" s="1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6"/>
      <c r="C5" s="1"/>
      <c r="D5" s="1"/>
      <c r="E5" s="1"/>
      <c r="F5" s="1"/>
      <c r="G5" s="1"/>
      <c r="H5" s="1"/>
      <c r="I5" s="1"/>
      <c r="J5" s="1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6"/>
      <c r="C6" s="7" t="s">
        <v>0</v>
      </c>
      <c r="D6" s="9" t="s">
        <v>1</v>
      </c>
      <c r="E6" s="32" t="s">
        <v>2</v>
      </c>
      <c r="F6" s="65" t="s">
        <v>3</v>
      </c>
      <c r="G6" s="66" t="s">
        <v>4</v>
      </c>
      <c r="H6" s="9" t="s">
        <v>5</v>
      </c>
      <c r="I6" s="9" t="s">
        <v>6</v>
      </c>
      <c r="J6" s="9" t="s">
        <v>7</v>
      </c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6"/>
      <c r="C7" s="2" t="s">
        <v>8</v>
      </c>
      <c r="D7" s="3">
        <v>21</v>
      </c>
      <c r="E7" s="3">
        <v>10</v>
      </c>
      <c r="F7" s="3">
        <v>9</v>
      </c>
      <c r="G7" s="3">
        <v>2</v>
      </c>
      <c r="H7" s="3">
        <v>48</v>
      </c>
      <c r="I7" s="3">
        <v>21</v>
      </c>
      <c r="J7" s="3">
        <v>39</v>
      </c>
      <c r="K7" s="6"/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"/>
      <c r="V7" s="21"/>
      <c r="W7" s="9"/>
      <c r="X7" s="9"/>
      <c r="Y7" s="9"/>
      <c r="Z7" s="9"/>
      <c r="AA7" s="9"/>
      <c r="AB7" s="9"/>
      <c r="AC7" s="9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6"/>
      <c r="C8" s="2" t="s">
        <v>9</v>
      </c>
      <c r="D8" s="3">
        <v>21</v>
      </c>
      <c r="E8" s="3">
        <v>6</v>
      </c>
      <c r="F8" s="3">
        <v>5</v>
      </c>
      <c r="G8" s="3">
        <v>10</v>
      </c>
      <c r="H8" s="3">
        <v>28</v>
      </c>
      <c r="I8" s="3">
        <v>35</v>
      </c>
      <c r="J8" s="3">
        <v>23</v>
      </c>
      <c r="K8" s="6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3"/>
      <c r="X8" s="13"/>
      <c r="Y8" s="13"/>
      <c r="Z8" s="13"/>
      <c r="AA8" s="13"/>
      <c r="AB8" s="13"/>
      <c r="AC8" s="13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6"/>
      <c r="C9" s="10" t="s">
        <v>10</v>
      </c>
      <c r="D9" s="9">
        <v>42</v>
      </c>
      <c r="E9" s="32">
        <v>16</v>
      </c>
      <c r="F9" s="65">
        <v>14</v>
      </c>
      <c r="G9" s="66">
        <v>12</v>
      </c>
      <c r="H9" s="9">
        <v>76</v>
      </c>
      <c r="I9" s="9">
        <v>56</v>
      </c>
      <c r="J9" s="9">
        <v>62</v>
      </c>
      <c r="K9" s="6"/>
      <c r="L9" s="14">
        <v>1</v>
      </c>
      <c r="M9" s="20" t="s">
        <v>122</v>
      </c>
      <c r="N9" s="14">
        <v>42</v>
      </c>
      <c r="O9" s="14">
        <v>32</v>
      </c>
      <c r="P9" s="14">
        <v>5</v>
      </c>
      <c r="Q9" s="14">
        <v>5</v>
      </c>
      <c r="R9" s="14">
        <v>103</v>
      </c>
      <c r="S9" s="14">
        <v>32</v>
      </c>
      <c r="T9" s="14">
        <v>101</v>
      </c>
      <c r="U9" s="14"/>
      <c r="V9" s="14"/>
      <c r="W9" s="14"/>
      <c r="X9" s="14"/>
      <c r="Y9" s="14"/>
      <c r="Z9" s="14"/>
      <c r="AA9" s="14"/>
      <c r="AB9" s="14"/>
      <c r="AC9" s="14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6"/>
      <c r="C10" s="1"/>
      <c r="D10" s="1"/>
      <c r="E10" s="1"/>
      <c r="F10" s="1"/>
      <c r="G10" s="1"/>
      <c r="H10" s="1"/>
      <c r="I10" s="1"/>
      <c r="J10" s="1"/>
      <c r="K10" s="6"/>
      <c r="L10" s="14">
        <v>2</v>
      </c>
      <c r="M10" s="20" t="s">
        <v>123</v>
      </c>
      <c r="N10" s="14">
        <v>42</v>
      </c>
      <c r="O10" s="14">
        <v>28</v>
      </c>
      <c r="P10" s="14">
        <v>8</v>
      </c>
      <c r="Q10" s="14">
        <v>6</v>
      </c>
      <c r="R10" s="14">
        <v>71</v>
      </c>
      <c r="S10" s="14">
        <v>27</v>
      </c>
      <c r="T10" s="14">
        <v>92</v>
      </c>
      <c r="U10" s="14"/>
      <c r="V10" s="14"/>
      <c r="W10" s="14"/>
      <c r="X10" s="14"/>
      <c r="Y10" s="14"/>
      <c r="Z10" s="14"/>
      <c r="AA10" s="14"/>
      <c r="AB10" s="14"/>
      <c r="AC10" s="14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6"/>
      <c r="C11" s="7" t="s">
        <v>11</v>
      </c>
      <c r="D11" s="1"/>
      <c r="E11" s="1"/>
      <c r="F11" s="1"/>
      <c r="G11" s="1" t="s">
        <v>115</v>
      </c>
      <c r="H11" s="1"/>
      <c r="I11" s="1"/>
      <c r="J11" s="1"/>
      <c r="K11" s="6"/>
      <c r="L11" s="14">
        <v>3</v>
      </c>
      <c r="M11" s="20" t="s">
        <v>84</v>
      </c>
      <c r="N11" s="14">
        <v>42</v>
      </c>
      <c r="O11" s="14">
        <v>23</v>
      </c>
      <c r="P11" s="14">
        <v>8</v>
      </c>
      <c r="Q11" s="14">
        <v>11</v>
      </c>
      <c r="R11" s="14">
        <v>70</v>
      </c>
      <c r="S11" s="14">
        <v>44</v>
      </c>
      <c r="T11" s="14">
        <v>77</v>
      </c>
      <c r="U11" s="14"/>
      <c r="V11" s="14"/>
      <c r="W11" s="14"/>
      <c r="X11" s="14"/>
      <c r="Y11" s="14"/>
      <c r="Z11" s="14"/>
      <c r="AA11" s="14"/>
      <c r="AB11" s="14"/>
      <c r="AC11" s="14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6"/>
      <c r="C12" s="7" t="s">
        <v>12</v>
      </c>
      <c r="D12" s="1"/>
      <c r="E12" s="1"/>
      <c r="F12" s="1"/>
      <c r="G12" s="1" t="s">
        <v>116</v>
      </c>
      <c r="H12" s="1"/>
      <c r="I12" s="1"/>
      <c r="J12" s="1"/>
      <c r="K12" s="6"/>
      <c r="L12" s="14">
        <v>4</v>
      </c>
      <c r="M12" s="20" t="s">
        <v>69</v>
      </c>
      <c r="N12" s="14">
        <v>42</v>
      </c>
      <c r="O12" s="14">
        <v>22</v>
      </c>
      <c r="P12" s="14">
        <v>7</v>
      </c>
      <c r="Q12" s="14">
        <v>13</v>
      </c>
      <c r="R12" s="14">
        <v>67</v>
      </c>
      <c r="S12" s="14">
        <v>53</v>
      </c>
      <c r="T12" s="14">
        <v>73</v>
      </c>
      <c r="U12" s="14"/>
      <c r="V12" s="14"/>
      <c r="W12" s="14"/>
      <c r="X12" s="14"/>
      <c r="Y12" s="14"/>
      <c r="Z12" s="14"/>
      <c r="AA12" s="14"/>
      <c r="AB12" s="14"/>
      <c r="AC12" s="14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6"/>
      <c r="C13" s="7" t="s">
        <v>51</v>
      </c>
      <c r="D13" s="1"/>
      <c r="E13" s="1"/>
      <c r="F13" s="1"/>
      <c r="G13" s="1" t="s">
        <v>97</v>
      </c>
      <c r="H13" s="1"/>
      <c r="I13" s="1"/>
      <c r="J13" s="1"/>
      <c r="K13" s="6"/>
      <c r="L13" s="14">
        <v>5</v>
      </c>
      <c r="M13" s="20" t="s">
        <v>71</v>
      </c>
      <c r="N13" s="14">
        <v>42</v>
      </c>
      <c r="O13" s="14">
        <v>20</v>
      </c>
      <c r="P13" s="14">
        <v>10</v>
      </c>
      <c r="Q13" s="14">
        <v>12</v>
      </c>
      <c r="R13" s="14">
        <v>85</v>
      </c>
      <c r="S13" s="14">
        <v>61</v>
      </c>
      <c r="T13" s="14">
        <v>70</v>
      </c>
      <c r="U13" s="14"/>
      <c r="V13" s="14"/>
      <c r="W13" s="14"/>
      <c r="X13" s="14"/>
      <c r="Y13" s="14"/>
      <c r="Z13" s="14"/>
      <c r="AA13" s="14"/>
      <c r="AB13" s="14"/>
      <c r="AC13" s="14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6"/>
      <c r="C14" s="7" t="s">
        <v>48</v>
      </c>
      <c r="D14" s="1"/>
      <c r="E14" s="1"/>
      <c r="F14" s="1"/>
      <c r="G14" s="1" t="s">
        <v>117</v>
      </c>
      <c r="H14" s="1"/>
      <c r="I14" s="1"/>
      <c r="J14" s="1"/>
      <c r="K14" s="6"/>
      <c r="L14" s="14">
        <v>6</v>
      </c>
      <c r="M14" s="20" t="s">
        <v>72</v>
      </c>
      <c r="N14" s="14">
        <v>42</v>
      </c>
      <c r="O14" s="14">
        <v>20</v>
      </c>
      <c r="P14" s="14">
        <v>10</v>
      </c>
      <c r="Q14" s="14">
        <v>12</v>
      </c>
      <c r="R14" s="14">
        <v>68</v>
      </c>
      <c r="S14" s="14">
        <v>44</v>
      </c>
      <c r="T14" s="14">
        <v>70</v>
      </c>
      <c r="U14" s="14"/>
      <c r="V14" s="14"/>
      <c r="W14" s="14"/>
      <c r="X14" s="14"/>
      <c r="Y14" s="14"/>
      <c r="Z14" s="14"/>
      <c r="AA14" s="14"/>
      <c r="AB14" s="14"/>
      <c r="AC14" s="14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6"/>
      <c r="C15" s="7" t="s">
        <v>62</v>
      </c>
      <c r="D15" s="1"/>
      <c r="E15" s="1"/>
      <c r="F15" s="1"/>
      <c r="G15" s="1" t="s">
        <v>99</v>
      </c>
      <c r="H15" s="1"/>
      <c r="I15" s="1"/>
      <c r="J15" s="1"/>
      <c r="K15" s="6"/>
      <c r="L15" s="14">
        <v>7</v>
      </c>
      <c r="M15" s="20" t="s">
        <v>102</v>
      </c>
      <c r="N15" s="14">
        <v>42</v>
      </c>
      <c r="O15" s="14">
        <v>18</v>
      </c>
      <c r="P15" s="14">
        <v>10</v>
      </c>
      <c r="Q15" s="14">
        <v>14</v>
      </c>
      <c r="R15" s="14">
        <v>51</v>
      </c>
      <c r="S15" s="14">
        <v>48</v>
      </c>
      <c r="T15" s="14">
        <v>64</v>
      </c>
      <c r="U15" s="14"/>
      <c r="V15" s="14"/>
      <c r="W15" s="14"/>
      <c r="X15" s="14"/>
      <c r="Y15" s="14"/>
      <c r="Z15" s="14"/>
      <c r="AA15" s="14"/>
      <c r="AB15" s="14"/>
      <c r="AC15" s="14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6"/>
      <c r="C16" s="7" t="s">
        <v>83</v>
      </c>
      <c r="D16" s="1"/>
      <c r="E16" s="1"/>
      <c r="F16" s="1"/>
      <c r="G16" s="1" t="s">
        <v>57</v>
      </c>
      <c r="H16" s="1"/>
      <c r="I16" s="1"/>
      <c r="K16" s="6"/>
      <c r="L16" s="49">
        <v>8</v>
      </c>
      <c r="M16" s="10" t="s">
        <v>50</v>
      </c>
      <c r="N16" s="49">
        <v>42</v>
      </c>
      <c r="O16" s="49">
        <v>16</v>
      </c>
      <c r="P16" s="49">
        <v>14</v>
      </c>
      <c r="Q16" s="49">
        <v>12</v>
      </c>
      <c r="R16" s="49">
        <v>76</v>
      </c>
      <c r="S16" s="49">
        <v>56</v>
      </c>
      <c r="T16" s="49">
        <v>62</v>
      </c>
      <c r="U16" s="14"/>
      <c r="V16" s="14"/>
      <c r="W16" s="14"/>
      <c r="X16" s="14"/>
      <c r="Y16" s="14"/>
      <c r="Z16" s="14"/>
      <c r="AA16" s="14"/>
      <c r="AB16" s="14"/>
      <c r="AC16" s="14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6"/>
      <c r="C17" s="7" t="s">
        <v>98</v>
      </c>
      <c r="D17" s="1"/>
      <c r="E17" s="1"/>
      <c r="F17" s="1"/>
      <c r="G17" s="1" t="s">
        <v>118</v>
      </c>
      <c r="H17" s="1"/>
      <c r="I17" s="1"/>
      <c r="J17" s="1"/>
      <c r="K17" s="6"/>
      <c r="L17" s="14">
        <v>9</v>
      </c>
      <c r="M17" s="20" t="s">
        <v>100</v>
      </c>
      <c r="N17" s="14">
        <v>42</v>
      </c>
      <c r="O17" s="14">
        <v>17</v>
      </c>
      <c r="P17" s="14">
        <v>11</v>
      </c>
      <c r="Q17" s="14">
        <v>14</v>
      </c>
      <c r="R17" s="14">
        <v>66</v>
      </c>
      <c r="S17" s="14">
        <v>72</v>
      </c>
      <c r="T17" s="14">
        <v>62</v>
      </c>
      <c r="U17" s="14"/>
      <c r="V17" s="14"/>
      <c r="W17" s="14"/>
      <c r="X17" s="14"/>
      <c r="Y17" s="14"/>
      <c r="Z17" s="14"/>
      <c r="AA17" s="14"/>
      <c r="AB17" s="14"/>
      <c r="AC17" s="14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6"/>
      <c r="C18" s="7" t="s">
        <v>198</v>
      </c>
      <c r="D18" s="1"/>
      <c r="E18" s="1"/>
      <c r="F18" s="1"/>
      <c r="G18" s="1" t="s">
        <v>120</v>
      </c>
      <c r="H18" s="1"/>
      <c r="I18" s="1"/>
      <c r="J18" s="1"/>
      <c r="K18" s="6"/>
      <c r="L18" s="14">
        <v>10</v>
      </c>
      <c r="M18" s="20" t="s">
        <v>68</v>
      </c>
      <c r="N18" s="14">
        <v>42</v>
      </c>
      <c r="O18" s="14">
        <v>15</v>
      </c>
      <c r="P18" s="14">
        <v>15</v>
      </c>
      <c r="Q18" s="14">
        <v>12</v>
      </c>
      <c r="R18" s="14">
        <v>62</v>
      </c>
      <c r="S18" s="14">
        <v>57</v>
      </c>
      <c r="T18" s="14">
        <v>60</v>
      </c>
      <c r="U18" s="14"/>
      <c r="V18" s="14"/>
      <c r="W18" s="9"/>
      <c r="X18" s="9"/>
      <c r="Y18" s="9"/>
      <c r="Z18" s="9"/>
      <c r="AA18" s="9"/>
      <c r="AB18" s="9"/>
      <c r="AC18" s="9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6"/>
      <c r="C19" s="1"/>
      <c r="D19" s="1"/>
      <c r="E19" s="1"/>
      <c r="F19" s="1"/>
      <c r="G19" s="1" t="s">
        <v>121</v>
      </c>
      <c r="H19" s="1"/>
      <c r="I19" s="1"/>
      <c r="J19" s="1"/>
      <c r="K19" s="6"/>
      <c r="L19" s="14">
        <v>11</v>
      </c>
      <c r="M19" s="20" t="s">
        <v>85</v>
      </c>
      <c r="N19" s="14">
        <v>42</v>
      </c>
      <c r="O19" s="14">
        <v>16</v>
      </c>
      <c r="P19" s="14">
        <v>11</v>
      </c>
      <c r="Q19" s="14">
        <v>15</v>
      </c>
      <c r="R19" s="14">
        <v>63</v>
      </c>
      <c r="S19" s="14">
        <v>72</v>
      </c>
      <c r="T19" s="14">
        <v>59</v>
      </c>
      <c r="U19" s="14"/>
      <c r="V19" s="14"/>
      <c r="W19" s="14"/>
      <c r="X19" s="14"/>
      <c r="Y19" s="14"/>
      <c r="Z19" s="14"/>
      <c r="AA19" s="14"/>
      <c r="AB19" s="14"/>
      <c r="AC19" s="14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6"/>
      <c r="C20" s="7" t="s">
        <v>119</v>
      </c>
      <c r="D20" s="1"/>
      <c r="E20" s="1"/>
      <c r="F20" s="1"/>
      <c r="G20" s="1" t="s">
        <v>118</v>
      </c>
      <c r="H20" s="1"/>
      <c r="I20" s="63"/>
      <c r="J20" s="1"/>
      <c r="K20" s="6"/>
      <c r="L20" s="14">
        <v>12</v>
      </c>
      <c r="M20" s="20" t="s">
        <v>63</v>
      </c>
      <c r="N20" s="14">
        <v>42</v>
      </c>
      <c r="O20" s="14">
        <v>16</v>
      </c>
      <c r="P20" s="14">
        <v>9</v>
      </c>
      <c r="Q20" s="14">
        <v>17</v>
      </c>
      <c r="R20" s="14">
        <v>58</v>
      </c>
      <c r="S20" s="14">
        <v>50</v>
      </c>
      <c r="T20" s="14">
        <v>57</v>
      </c>
      <c r="U20" s="14"/>
      <c r="V20" s="14"/>
      <c r="W20" s="14"/>
      <c r="X20" s="14"/>
      <c r="Y20" s="14"/>
      <c r="Z20" s="14"/>
      <c r="AA20" s="14"/>
      <c r="AB20" s="14"/>
      <c r="AC20" s="14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6"/>
      <c r="C21" s="59"/>
      <c r="D21" s="59"/>
      <c r="E21" s="59"/>
      <c r="F21" s="1"/>
      <c r="G21" s="20"/>
      <c r="H21" s="1"/>
      <c r="I21" s="1"/>
      <c r="J21" s="1"/>
      <c r="K21" s="6"/>
      <c r="L21" s="14">
        <v>13</v>
      </c>
      <c r="M21" s="20" t="s">
        <v>67</v>
      </c>
      <c r="N21" s="14">
        <v>42</v>
      </c>
      <c r="O21" s="14">
        <v>13</v>
      </c>
      <c r="P21" s="14">
        <v>15</v>
      </c>
      <c r="Q21" s="14">
        <v>14</v>
      </c>
      <c r="R21" s="14">
        <v>47</v>
      </c>
      <c r="S21" s="14">
        <v>52</v>
      </c>
      <c r="T21" s="14">
        <v>54</v>
      </c>
      <c r="U21" s="14"/>
      <c r="V21" s="14"/>
      <c r="W21" s="14"/>
      <c r="X21" s="14"/>
      <c r="Y21" s="14"/>
      <c r="Z21" s="14"/>
      <c r="AA21" s="14"/>
      <c r="AB21" s="14"/>
      <c r="AC21" s="14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6"/>
      <c r="C22" s="1"/>
      <c r="D22" s="1"/>
      <c r="E22" s="1"/>
      <c r="F22" s="1"/>
      <c r="G22" s="1"/>
      <c r="H22" s="1"/>
      <c r="I22" s="1"/>
      <c r="J22" s="1"/>
      <c r="K22" s="6"/>
      <c r="L22" s="14">
        <v>14</v>
      </c>
      <c r="M22" s="20" t="s">
        <v>70</v>
      </c>
      <c r="N22" s="14">
        <v>42</v>
      </c>
      <c r="O22" s="14">
        <v>14</v>
      </c>
      <c r="P22" s="14">
        <v>9</v>
      </c>
      <c r="Q22" s="14">
        <v>19</v>
      </c>
      <c r="R22" s="14">
        <v>61</v>
      </c>
      <c r="S22" s="14">
        <v>70</v>
      </c>
      <c r="T22" s="14">
        <v>51</v>
      </c>
      <c r="U22" s="14"/>
      <c r="V22" s="14"/>
      <c r="W22" s="14"/>
      <c r="X22" s="14"/>
      <c r="Y22" s="14"/>
      <c r="Z22" s="14"/>
      <c r="AA22" s="14"/>
      <c r="AB22" s="14"/>
      <c r="AC22" s="14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6"/>
      <c r="C23" s="1"/>
      <c r="D23" s="1"/>
      <c r="E23" s="1"/>
      <c r="F23" s="1"/>
      <c r="G23" s="1"/>
      <c r="H23" s="1"/>
      <c r="I23" s="1"/>
      <c r="J23" s="1"/>
      <c r="K23" s="6"/>
      <c r="L23" s="14">
        <v>15</v>
      </c>
      <c r="M23" s="20" t="s">
        <v>61</v>
      </c>
      <c r="N23" s="14">
        <v>42</v>
      </c>
      <c r="O23" s="14">
        <v>13</v>
      </c>
      <c r="P23" s="14">
        <v>9</v>
      </c>
      <c r="Q23" s="14">
        <v>20</v>
      </c>
      <c r="R23" s="14">
        <v>55</v>
      </c>
      <c r="S23" s="14">
        <v>68</v>
      </c>
      <c r="T23" s="14">
        <v>48</v>
      </c>
      <c r="U23" s="14"/>
      <c r="V23" s="14"/>
      <c r="W23" s="14"/>
      <c r="X23" s="14"/>
      <c r="Y23" s="14"/>
      <c r="Z23" s="14"/>
      <c r="AA23" s="14"/>
      <c r="AB23" s="14"/>
      <c r="AC23" s="14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6"/>
      <c r="C24" s="1"/>
      <c r="D24" s="1"/>
      <c r="E24" s="1"/>
      <c r="F24" s="1"/>
      <c r="G24" s="1"/>
      <c r="H24" s="1"/>
      <c r="I24" s="1"/>
      <c r="J24" s="1"/>
      <c r="K24" s="6"/>
      <c r="L24" s="14">
        <v>16</v>
      </c>
      <c r="M24" s="20" t="s">
        <v>66</v>
      </c>
      <c r="N24" s="14">
        <v>42</v>
      </c>
      <c r="O24" s="14">
        <v>14</v>
      </c>
      <c r="P24" s="14">
        <v>6</v>
      </c>
      <c r="Q24" s="14">
        <v>22</v>
      </c>
      <c r="R24" s="14">
        <v>47</v>
      </c>
      <c r="S24" s="14">
        <v>61</v>
      </c>
      <c r="T24" s="14">
        <v>48</v>
      </c>
      <c r="U24" s="14"/>
      <c r="V24" s="14"/>
      <c r="W24" s="14"/>
      <c r="X24" s="14"/>
      <c r="Y24" s="14"/>
      <c r="Z24" s="14"/>
      <c r="AA24" s="14"/>
      <c r="AB24" s="14"/>
      <c r="AC24" s="14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6"/>
      <c r="C25" s="1"/>
      <c r="D25" s="1"/>
      <c r="E25" s="1"/>
      <c r="F25" s="1"/>
      <c r="G25" s="1"/>
      <c r="H25" s="1"/>
      <c r="I25" s="1"/>
      <c r="J25" s="1"/>
      <c r="K25" s="6"/>
      <c r="L25" s="14">
        <v>17</v>
      </c>
      <c r="M25" s="20" t="s">
        <v>65</v>
      </c>
      <c r="N25" s="14">
        <v>42</v>
      </c>
      <c r="O25" s="14">
        <v>12</v>
      </c>
      <c r="P25" s="14">
        <v>12</v>
      </c>
      <c r="Q25" s="14">
        <v>18</v>
      </c>
      <c r="R25" s="14">
        <v>45</v>
      </c>
      <c r="S25" s="14">
        <v>68</v>
      </c>
      <c r="T25" s="14">
        <v>48</v>
      </c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6"/>
      <c r="C26" s="1"/>
      <c r="D26" s="1"/>
      <c r="E26" s="1"/>
      <c r="F26" s="1"/>
      <c r="G26" s="1"/>
      <c r="H26" s="1"/>
      <c r="I26" s="1"/>
      <c r="J26" s="1"/>
      <c r="K26" s="6"/>
      <c r="L26" s="14">
        <v>18</v>
      </c>
      <c r="M26" s="20" t="s">
        <v>86</v>
      </c>
      <c r="N26" s="14">
        <v>42</v>
      </c>
      <c r="O26" s="14">
        <v>12</v>
      </c>
      <c r="P26" s="14">
        <v>10</v>
      </c>
      <c r="Q26" s="14">
        <v>20</v>
      </c>
      <c r="R26" s="14">
        <v>62</v>
      </c>
      <c r="S26" s="14">
        <v>71</v>
      </c>
      <c r="T26" s="14">
        <v>46</v>
      </c>
      <c r="U26" s="1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6"/>
      <c r="C27" s="1"/>
      <c r="D27" s="1"/>
      <c r="E27" s="1"/>
      <c r="F27" s="1"/>
      <c r="G27" s="1"/>
      <c r="H27" s="1"/>
      <c r="I27" s="1"/>
      <c r="J27" s="1"/>
      <c r="K27" s="6"/>
      <c r="L27" s="14">
        <v>19</v>
      </c>
      <c r="M27" s="20" t="s">
        <v>101</v>
      </c>
      <c r="N27" s="14">
        <v>42</v>
      </c>
      <c r="O27" s="14">
        <v>12</v>
      </c>
      <c r="P27" s="14">
        <v>9</v>
      </c>
      <c r="Q27" s="14">
        <v>21</v>
      </c>
      <c r="R27" s="14">
        <v>41</v>
      </c>
      <c r="S27" s="14">
        <v>53</v>
      </c>
      <c r="T27" s="14">
        <v>45</v>
      </c>
      <c r="U27" s="14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6"/>
      <c r="C28" s="1"/>
      <c r="D28" s="1"/>
      <c r="E28" s="1"/>
      <c r="F28" s="1"/>
      <c r="G28" s="1"/>
      <c r="H28" s="1"/>
      <c r="I28" s="1"/>
      <c r="J28" s="1"/>
      <c r="K28" s="6"/>
      <c r="L28" s="14">
        <v>20</v>
      </c>
      <c r="M28" s="20" t="s">
        <v>109</v>
      </c>
      <c r="N28" s="14">
        <v>42</v>
      </c>
      <c r="O28" s="14">
        <v>13</v>
      </c>
      <c r="P28" s="14">
        <v>5</v>
      </c>
      <c r="Q28" s="14">
        <v>24</v>
      </c>
      <c r="R28" s="14">
        <v>56</v>
      </c>
      <c r="S28" s="14">
        <v>69</v>
      </c>
      <c r="T28" s="14">
        <v>44</v>
      </c>
      <c r="U28" s="1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6"/>
      <c r="C29" s="1"/>
      <c r="D29" s="1"/>
      <c r="E29" s="1"/>
      <c r="F29" s="1"/>
      <c r="G29" s="1"/>
      <c r="H29" s="1"/>
      <c r="I29" s="1"/>
      <c r="J29" s="1"/>
      <c r="K29" s="6"/>
      <c r="L29" s="14">
        <v>21</v>
      </c>
      <c r="M29" s="20" t="s">
        <v>111</v>
      </c>
      <c r="N29" s="14">
        <v>42</v>
      </c>
      <c r="O29" s="14">
        <v>8</v>
      </c>
      <c r="P29" s="14">
        <v>9</v>
      </c>
      <c r="Q29" s="14">
        <v>25</v>
      </c>
      <c r="R29" s="14">
        <v>58</v>
      </c>
      <c r="S29" s="14">
        <v>107</v>
      </c>
      <c r="T29" s="14">
        <v>33</v>
      </c>
      <c r="U29" s="14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6"/>
      <c r="C30" s="1"/>
      <c r="D30" s="1"/>
      <c r="E30" s="1"/>
      <c r="F30" s="1"/>
      <c r="G30" s="1"/>
      <c r="H30" s="1"/>
      <c r="I30" s="1"/>
      <c r="J30" s="1"/>
      <c r="K30" s="6"/>
      <c r="L30" s="14">
        <v>22</v>
      </c>
      <c r="M30" s="20" t="s">
        <v>124</v>
      </c>
      <c r="N30" s="14">
        <v>42</v>
      </c>
      <c r="O30" s="14">
        <v>4</v>
      </c>
      <c r="P30" s="14">
        <v>6</v>
      </c>
      <c r="Q30" s="14">
        <v>32</v>
      </c>
      <c r="R30" s="14">
        <v>36</v>
      </c>
      <c r="S30" s="14">
        <v>113</v>
      </c>
      <c r="T30" s="14">
        <v>18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AD62" s="1"/>
    </row>
    <row r="63" spans="1:37" x14ac:dyDescent="0.25"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25"/>
  <sheetViews>
    <sheetView zoomScale="85" zoomScaleNormal="85" workbookViewId="0">
      <selection activeCell="B91" sqref="B91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7" t="s">
        <v>172</v>
      </c>
      <c r="C1" s="1"/>
      <c r="D1" s="1"/>
      <c r="E1" s="8"/>
      <c r="F1" s="110" t="s">
        <v>36</v>
      </c>
      <c r="G1" s="110"/>
      <c r="H1" s="110"/>
      <c r="I1" s="111" t="s">
        <v>37</v>
      </c>
      <c r="J1" s="111"/>
      <c r="K1" s="1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7" t="s">
        <v>173</v>
      </c>
      <c r="C2" s="1"/>
      <c r="D2" s="1"/>
      <c r="E2" s="15" t="s">
        <v>39</v>
      </c>
      <c r="F2" s="16" t="s">
        <v>40</v>
      </c>
      <c r="G2" s="16" t="s">
        <v>41</v>
      </c>
      <c r="H2" s="16" t="s">
        <v>10</v>
      </c>
      <c r="I2" s="16" t="s">
        <v>38</v>
      </c>
      <c r="J2" s="16" t="s">
        <v>42</v>
      </c>
      <c r="K2" s="16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7" t="s">
        <v>174</v>
      </c>
      <c r="C3" s="1"/>
      <c r="D3" s="1"/>
      <c r="E3" s="52" t="s">
        <v>89</v>
      </c>
      <c r="F3" s="51">
        <v>51</v>
      </c>
      <c r="G3" s="51">
        <v>2</v>
      </c>
      <c r="H3" s="54">
        <v>53</v>
      </c>
      <c r="I3" s="50">
        <v>7</v>
      </c>
      <c r="J3" s="51">
        <v>5</v>
      </c>
      <c r="K3" s="67">
        <f t="shared" ref="K3:K8" si="0">I3+J3</f>
        <v>12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8" t="s">
        <v>125</v>
      </c>
      <c r="F4" s="22">
        <v>50</v>
      </c>
      <c r="G4" s="22">
        <v>2</v>
      </c>
      <c r="H4" s="73">
        <v>52</v>
      </c>
      <c r="I4" s="23">
        <v>25</v>
      </c>
      <c r="J4" s="22">
        <v>13</v>
      </c>
      <c r="K4" s="35">
        <f t="shared" si="0"/>
        <v>38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8" t="s">
        <v>126</v>
      </c>
      <c r="F5" s="22">
        <v>49</v>
      </c>
      <c r="G5" s="22">
        <v>4</v>
      </c>
      <c r="H5" s="73">
        <v>53</v>
      </c>
      <c r="I5" s="23">
        <v>7</v>
      </c>
      <c r="J5" s="22">
        <v>3</v>
      </c>
      <c r="K5" s="35">
        <f t="shared" si="0"/>
        <v>10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8" t="s">
        <v>127</v>
      </c>
      <c r="F6" s="22">
        <v>46</v>
      </c>
      <c r="G6" s="22">
        <v>1</v>
      </c>
      <c r="H6" s="73">
        <v>47</v>
      </c>
      <c r="I6" s="23">
        <v>6</v>
      </c>
      <c r="J6" s="22">
        <v>2</v>
      </c>
      <c r="K6" s="35">
        <f t="shared" si="0"/>
        <v>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8" t="s">
        <v>128</v>
      </c>
      <c r="F7" s="22">
        <v>41</v>
      </c>
      <c r="G7" s="22">
        <v>0</v>
      </c>
      <c r="H7" s="73">
        <v>41</v>
      </c>
      <c r="I7" s="23">
        <v>0</v>
      </c>
      <c r="J7" s="22">
        <v>0</v>
      </c>
      <c r="K7" s="35">
        <f t="shared" si="0"/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8" t="s">
        <v>129</v>
      </c>
      <c r="F8" s="22">
        <v>28</v>
      </c>
      <c r="G8" s="22">
        <v>15</v>
      </c>
      <c r="H8" s="73">
        <v>43</v>
      </c>
      <c r="I8" s="23">
        <v>0</v>
      </c>
      <c r="J8" s="22">
        <v>1</v>
      </c>
      <c r="K8" s="35">
        <f t="shared" si="0"/>
        <v>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8" t="s">
        <v>130</v>
      </c>
      <c r="F9" s="22">
        <v>33</v>
      </c>
      <c r="G9" s="22">
        <v>6</v>
      </c>
      <c r="H9" s="73">
        <v>39</v>
      </c>
      <c r="I9" s="23">
        <v>3</v>
      </c>
      <c r="J9" s="22">
        <v>1</v>
      </c>
      <c r="K9" s="35">
        <v>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8" t="s">
        <v>132</v>
      </c>
      <c r="F10" s="22">
        <v>34</v>
      </c>
      <c r="G10" s="22">
        <v>2</v>
      </c>
      <c r="H10" s="73">
        <v>36</v>
      </c>
      <c r="I10" s="23">
        <v>2</v>
      </c>
      <c r="J10" s="22">
        <v>0</v>
      </c>
      <c r="K10" s="35">
        <f t="shared" ref="K10:K16" si="1">I10+J10</f>
        <v>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8" t="s">
        <v>131</v>
      </c>
      <c r="F11" s="22">
        <v>34</v>
      </c>
      <c r="G11" s="22">
        <v>1</v>
      </c>
      <c r="H11" s="73">
        <v>35</v>
      </c>
      <c r="I11" s="23">
        <v>3</v>
      </c>
      <c r="J11" s="22">
        <v>3</v>
      </c>
      <c r="K11" s="35">
        <f t="shared" si="1"/>
        <v>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8" t="s">
        <v>133</v>
      </c>
      <c r="F12" s="22">
        <v>32</v>
      </c>
      <c r="G12" s="22">
        <v>1</v>
      </c>
      <c r="H12" s="73">
        <v>33</v>
      </c>
      <c r="I12" s="23">
        <v>0</v>
      </c>
      <c r="J12" s="22">
        <v>0</v>
      </c>
      <c r="K12" s="35">
        <f t="shared" si="1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8" t="s">
        <v>134</v>
      </c>
      <c r="F13" s="22">
        <v>30</v>
      </c>
      <c r="G13" s="22">
        <v>0</v>
      </c>
      <c r="H13" s="73">
        <v>30</v>
      </c>
      <c r="I13" s="23">
        <v>12</v>
      </c>
      <c r="J13" s="22">
        <v>4</v>
      </c>
      <c r="K13" s="35">
        <f t="shared" si="1"/>
        <v>16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8" t="s">
        <v>88</v>
      </c>
      <c r="F14" s="22">
        <v>25</v>
      </c>
      <c r="G14" s="22">
        <v>5</v>
      </c>
      <c r="H14" s="73">
        <v>30</v>
      </c>
      <c r="I14" s="23">
        <v>4</v>
      </c>
      <c r="J14" s="22">
        <v>1</v>
      </c>
      <c r="K14" s="35">
        <f t="shared" si="1"/>
        <v>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8" t="s">
        <v>135</v>
      </c>
      <c r="F15" s="22">
        <v>26</v>
      </c>
      <c r="G15" s="22">
        <v>4</v>
      </c>
      <c r="H15" s="73">
        <v>30</v>
      </c>
      <c r="I15" s="23">
        <v>2</v>
      </c>
      <c r="J15" s="22">
        <v>3</v>
      </c>
      <c r="K15" s="35">
        <f t="shared" si="1"/>
        <v>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8" t="s">
        <v>136</v>
      </c>
      <c r="F16" s="22">
        <v>27</v>
      </c>
      <c r="G16" s="22">
        <v>1</v>
      </c>
      <c r="H16" s="73">
        <v>28</v>
      </c>
      <c r="I16" s="23">
        <v>1</v>
      </c>
      <c r="J16" s="22">
        <v>0</v>
      </c>
      <c r="K16" s="35">
        <f t="shared" si="1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8" t="s">
        <v>103</v>
      </c>
      <c r="F17" s="22">
        <v>22</v>
      </c>
      <c r="G17" s="22">
        <v>0</v>
      </c>
      <c r="H17" s="73">
        <v>22</v>
      </c>
      <c r="I17" s="23">
        <v>0</v>
      </c>
      <c r="J17" s="22">
        <v>0</v>
      </c>
      <c r="K17" s="35">
        <f t="shared" ref="K17:K21" si="2">I17+J17</f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8" t="s">
        <v>137</v>
      </c>
      <c r="F18" s="22">
        <v>19</v>
      </c>
      <c r="G18" s="22">
        <v>2</v>
      </c>
      <c r="H18" s="73">
        <v>21</v>
      </c>
      <c r="I18" s="23">
        <v>0</v>
      </c>
      <c r="J18" s="22">
        <v>0</v>
      </c>
      <c r="K18" s="35">
        <f t="shared" si="2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8" t="s">
        <v>138</v>
      </c>
      <c r="F19" s="22">
        <v>16</v>
      </c>
      <c r="G19" s="22">
        <v>0</v>
      </c>
      <c r="H19" s="73">
        <v>16</v>
      </c>
      <c r="I19" s="23">
        <v>0</v>
      </c>
      <c r="J19" s="22">
        <v>0</v>
      </c>
      <c r="K19" s="35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8" t="s">
        <v>139</v>
      </c>
      <c r="F20" s="22">
        <v>18</v>
      </c>
      <c r="G20" s="22">
        <v>0</v>
      </c>
      <c r="H20" s="73">
        <v>18</v>
      </c>
      <c r="I20" s="23">
        <v>0</v>
      </c>
      <c r="J20" s="22">
        <v>0</v>
      </c>
      <c r="K20" s="35">
        <f t="shared" si="2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8" t="s">
        <v>140</v>
      </c>
      <c r="F21" s="22">
        <v>17</v>
      </c>
      <c r="G21" s="22">
        <v>0</v>
      </c>
      <c r="H21" s="73">
        <v>17</v>
      </c>
      <c r="I21" s="23">
        <v>0</v>
      </c>
      <c r="J21" s="22">
        <v>0</v>
      </c>
      <c r="K21" s="35">
        <f t="shared" si="2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8" t="s">
        <v>142</v>
      </c>
      <c r="F22" s="22">
        <v>5</v>
      </c>
      <c r="G22" s="22">
        <v>11</v>
      </c>
      <c r="H22" s="73">
        <v>16</v>
      </c>
      <c r="I22" s="23">
        <v>1</v>
      </c>
      <c r="J22" s="22">
        <v>1</v>
      </c>
      <c r="K22" s="35">
        <f>I22+J22</f>
        <v>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8" t="s">
        <v>143</v>
      </c>
      <c r="F23" s="22">
        <v>5</v>
      </c>
      <c r="G23" s="22">
        <v>10</v>
      </c>
      <c r="H23" s="73">
        <v>15</v>
      </c>
      <c r="I23" s="23">
        <v>0</v>
      </c>
      <c r="J23" s="22">
        <v>1</v>
      </c>
      <c r="K23" s="35">
        <f>I23+J23</f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8" t="s">
        <v>146</v>
      </c>
      <c r="F24" s="22">
        <v>7</v>
      </c>
      <c r="G24" s="22">
        <v>7</v>
      </c>
      <c r="H24" s="73">
        <v>14</v>
      </c>
      <c r="I24" s="23">
        <v>0</v>
      </c>
      <c r="J24" s="22">
        <v>0</v>
      </c>
      <c r="K24" s="35">
        <f t="shared" ref="K24:K27" si="3">I24+J24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8" t="s">
        <v>141</v>
      </c>
      <c r="F25" s="22">
        <v>6</v>
      </c>
      <c r="G25" s="22">
        <v>7</v>
      </c>
      <c r="H25" s="73">
        <v>13</v>
      </c>
      <c r="I25" s="23">
        <v>0</v>
      </c>
      <c r="J25" s="22">
        <v>0</v>
      </c>
      <c r="K25" s="35">
        <f t="shared" si="3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8" t="s">
        <v>147</v>
      </c>
      <c r="F26" s="22">
        <v>12</v>
      </c>
      <c r="G26" s="22">
        <v>0</v>
      </c>
      <c r="H26" s="73">
        <v>12</v>
      </c>
      <c r="I26" s="23">
        <v>0</v>
      </c>
      <c r="J26" s="22">
        <v>0</v>
      </c>
      <c r="K26" s="35">
        <f t="shared" si="3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8" t="s">
        <v>145</v>
      </c>
      <c r="F27" s="22">
        <v>8</v>
      </c>
      <c r="G27" s="22">
        <v>4</v>
      </c>
      <c r="H27" s="73">
        <v>12</v>
      </c>
      <c r="I27" s="23">
        <v>0</v>
      </c>
      <c r="J27" s="22">
        <v>0</v>
      </c>
      <c r="K27" s="35">
        <f t="shared" si="3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8" t="s">
        <v>144</v>
      </c>
      <c r="F28" s="22">
        <v>9</v>
      </c>
      <c r="G28" s="22">
        <v>2</v>
      </c>
      <c r="H28" s="73">
        <v>11</v>
      </c>
      <c r="I28" s="23">
        <v>2</v>
      </c>
      <c r="J28" s="22">
        <v>0</v>
      </c>
      <c r="K28" s="35">
        <f>I28+J28</f>
        <v>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8" t="s">
        <v>148</v>
      </c>
      <c r="F29" s="22">
        <v>7</v>
      </c>
      <c r="G29" s="22">
        <v>1</v>
      </c>
      <c r="H29" s="73">
        <v>8</v>
      </c>
      <c r="I29" s="23">
        <v>0</v>
      </c>
      <c r="J29" s="22">
        <v>0</v>
      </c>
      <c r="K29" s="35">
        <f>I29+J29</f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8" t="s">
        <v>149</v>
      </c>
      <c r="F30" s="22">
        <v>4</v>
      </c>
      <c r="G30" s="22">
        <v>2</v>
      </c>
      <c r="H30" s="73">
        <v>6</v>
      </c>
      <c r="I30" s="23">
        <v>1</v>
      </c>
      <c r="J30" s="22">
        <v>0</v>
      </c>
      <c r="K30" s="35">
        <f>I30+J30</f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8" t="s">
        <v>150</v>
      </c>
      <c r="F31" s="22">
        <v>4</v>
      </c>
      <c r="G31" s="22">
        <v>2</v>
      </c>
      <c r="H31" s="73">
        <v>6</v>
      </c>
      <c r="I31" s="23">
        <v>0</v>
      </c>
      <c r="J31" s="22">
        <v>0</v>
      </c>
      <c r="K31" s="35">
        <f t="shared" ref="K31:K50" si="4">I31+J31</f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38" t="s">
        <v>152</v>
      </c>
      <c r="F32" s="22">
        <v>1</v>
      </c>
      <c r="G32" s="22">
        <v>4</v>
      </c>
      <c r="H32" s="73">
        <v>5</v>
      </c>
      <c r="I32" s="23">
        <v>0</v>
      </c>
      <c r="J32" s="22">
        <v>0</v>
      </c>
      <c r="K32" s="35">
        <f t="shared" si="4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4" x14ac:dyDescent="0.25">
      <c r="A33" s="1"/>
      <c r="B33" s="1"/>
      <c r="C33" s="1"/>
      <c r="D33" s="1"/>
      <c r="E33" s="38" t="s">
        <v>153</v>
      </c>
      <c r="F33" s="22">
        <v>4</v>
      </c>
      <c r="G33" s="22">
        <v>1</v>
      </c>
      <c r="H33" s="73">
        <v>5</v>
      </c>
      <c r="I33" s="23">
        <v>0</v>
      </c>
      <c r="J33" s="22">
        <v>0</v>
      </c>
      <c r="K33" s="35">
        <f t="shared" si="4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4" s="1" customFormat="1" x14ac:dyDescent="0.25">
      <c r="E34" s="38" t="s">
        <v>156</v>
      </c>
      <c r="F34" s="22">
        <v>2</v>
      </c>
      <c r="G34" s="22">
        <v>3</v>
      </c>
      <c r="H34" s="73">
        <v>5</v>
      </c>
      <c r="I34" s="23">
        <v>0</v>
      </c>
      <c r="J34" s="22">
        <v>0</v>
      </c>
      <c r="K34" s="35">
        <f t="shared" si="4"/>
        <v>0</v>
      </c>
      <c r="L34" s="43"/>
      <c r="M34" s="43"/>
    </row>
    <row r="35" spans="1:34" s="1" customFormat="1" x14ac:dyDescent="0.25">
      <c r="E35" s="38" t="s">
        <v>155</v>
      </c>
      <c r="F35" s="22">
        <v>3</v>
      </c>
      <c r="G35" s="22">
        <v>2</v>
      </c>
      <c r="H35" s="73">
        <v>5</v>
      </c>
      <c r="I35" s="23">
        <v>0</v>
      </c>
      <c r="J35" s="22">
        <v>0</v>
      </c>
      <c r="K35" s="35">
        <f t="shared" si="4"/>
        <v>0</v>
      </c>
      <c r="L35" s="43"/>
      <c r="M35" s="43"/>
    </row>
    <row r="36" spans="1:34" x14ac:dyDescent="0.25">
      <c r="A36" s="1"/>
      <c r="B36" s="1"/>
      <c r="C36" s="1"/>
      <c r="D36" s="1"/>
      <c r="E36" s="38" t="s">
        <v>151</v>
      </c>
      <c r="F36" s="22">
        <v>0</v>
      </c>
      <c r="G36" s="22">
        <v>5</v>
      </c>
      <c r="H36" s="73">
        <v>5</v>
      </c>
      <c r="I36" s="23">
        <v>0</v>
      </c>
      <c r="J36" s="22">
        <v>0</v>
      </c>
      <c r="K36" s="35">
        <f t="shared" si="4"/>
        <v>0</v>
      </c>
      <c r="L36" s="1"/>
      <c r="M36" s="62"/>
      <c r="N36" s="60"/>
      <c r="O36" s="60"/>
      <c r="P36" s="61"/>
      <c r="Q36" s="60"/>
      <c r="R36" s="60"/>
      <c r="S36" s="6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38" t="s">
        <v>154</v>
      </c>
      <c r="F37" s="22">
        <v>4</v>
      </c>
      <c r="G37" s="22">
        <v>0</v>
      </c>
      <c r="H37" s="73">
        <v>4</v>
      </c>
      <c r="I37" s="23">
        <v>0</v>
      </c>
      <c r="J37" s="22">
        <v>0</v>
      </c>
      <c r="K37" s="35">
        <f t="shared" si="4"/>
        <v>0</v>
      </c>
      <c r="L37" s="1"/>
      <c r="M37" s="62"/>
      <c r="N37" s="60"/>
      <c r="O37" s="60"/>
      <c r="P37" s="61"/>
      <c r="Q37" s="60"/>
      <c r="R37" s="60"/>
      <c r="S37" s="6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38" t="s">
        <v>87</v>
      </c>
      <c r="F38" s="22">
        <v>3</v>
      </c>
      <c r="G38" s="22">
        <v>1</v>
      </c>
      <c r="H38" s="73">
        <v>4</v>
      </c>
      <c r="I38" s="23">
        <v>0</v>
      </c>
      <c r="J38" s="22">
        <v>0</v>
      </c>
      <c r="K38" s="35">
        <f t="shared" si="4"/>
        <v>0</v>
      </c>
      <c r="L38" s="1"/>
      <c r="M38" s="62"/>
      <c r="N38" s="60"/>
      <c r="O38" s="60"/>
      <c r="P38" s="61"/>
      <c r="Q38" s="60"/>
      <c r="R38" s="60"/>
      <c r="S38" s="6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38" t="s">
        <v>158</v>
      </c>
      <c r="F39" s="22">
        <v>2</v>
      </c>
      <c r="G39" s="22">
        <v>1</v>
      </c>
      <c r="H39" s="73">
        <v>3</v>
      </c>
      <c r="I39" s="23">
        <v>0</v>
      </c>
      <c r="J39" s="22">
        <v>0</v>
      </c>
      <c r="K39" s="35">
        <f t="shared" si="4"/>
        <v>0</v>
      </c>
      <c r="L39" s="1"/>
      <c r="M39" s="62"/>
      <c r="N39" s="60"/>
      <c r="O39" s="60"/>
      <c r="P39" s="61"/>
      <c r="Q39" s="60"/>
      <c r="R39" s="60"/>
      <c r="S39" s="6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38" t="s">
        <v>304</v>
      </c>
      <c r="F40" s="22">
        <v>1</v>
      </c>
      <c r="G40" s="22">
        <v>2</v>
      </c>
      <c r="H40" s="73">
        <v>3</v>
      </c>
      <c r="I40" s="23">
        <v>0</v>
      </c>
      <c r="J40" s="22">
        <v>0</v>
      </c>
      <c r="K40" s="35">
        <f t="shared" si="4"/>
        <v>0</v>
      </c>
      <c r="L40" s="1"/>
      <c r="M40" s="62"/>
      <c r="N40" s="60"/>
      <c r="O40" s="60"/>
      <c r="P40" s="61"/>
      <c r="Q40" s="60"/>
      <c r="R40" s="60"/>
      <c r="S40" s="6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38" t="s">
        <v>159</v>
      </c>
      <c r="F41" s="22">
        <v>1</v>
      </c>
      <c r="G41" s="22">
        <v>2</v>
      </c>
      <c r="H41" s="73">
        <v>3</v>
      </c>
      <c r="I41" s="23">
        <v>0</v>
      </c>
      <c r="J41" s="22">
        <v>0</v>
      </c>
      <c r="K41" s="35">
        <f t="shared" si="4"/>
        <v>0</v>
      </c>
      <c r="L41" s="1"/>
      <c r="M41" s="62"/>
      <c r="N41" s="60"/>
      <c r="O41" s="60"/>
      <c r="P41" s="61"/>
      <c r="Q41" s="60"/>
      <c r="R41" s="60"/>
      <c r="S41" s="6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38" t="s">
        <v>157</v>
      </c>
      <c r="F42" s="22">
        <v>2</v>
      </c>
      <c r="G42" s="22">
        <v>0</v>
      </c>
      <c r="H42" s="73">
        <v>2</v>
      </c>
      <c r="I42" s="23">
        <v>0</v>
      </c>
      <c r="J42" s="22">
        <v>0</v>
      </c>
      <c r="K42" s="35">
        <f t="shared" si="4"/>
        <v>0</v>
      </c>
      <c r="L42" s="1"/>
      <c r="M42" s="62"/>
      <c r="N42" s="60"/>
      <c r="O42" s="60"/>
      <c r="P42" s="61"/>
      <c r="Q42" s="60"/>
      <c r="R42" s="60"/>
      <c r="S42" s="6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38" t="s">
        <v>160</v>
      </c>
      <c r="F43" s="22">
        <v>1</v>
      </c>
      <c r="G43" s="22">
        <v>1</v>
      </c>
      <c r="H43" s="73">
        <v>2</v>
      </c>
      <c r="I43" s="23">
        <v>0</v>
      </c>
      <c r="J43" s="22">
        <v>0</v>
      </c>
      <c r="K43" s="35">
        <f t="shared" si="4"/>
        <v>0</v>
      </c>
      <c r="L43" s="1"/>
      <c r="M43" s="62"/>
      <c r="N43" s="60"/>
      <c r="O43" s="60"/>
      <c r="P43" s="61"/>
      <c r="Q43" s="60"/>
      <c r="R43" s="60"/>
      <c r="S43" s="6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38" t="s">
        <v>161</v>
      </c>
      <c r="F44" s="22">
        <v>1</v>
      </c>
      <c r="G44" s="22">
        <v>0</v>
      </c>
      <c r="H44" s="73">
        <v>1</v>
      </c>
      <c r="I44" s="23">
        <v>0</v>
      </c>
      <c r="J44" s="22">
        <v>0</v>
      </c>
      <c r="K44" s="35">
        <f t="shared" si="4"/>
        <v>0</v>
      </c>
      <c r="L44" s="1"/>
      <c r="M44" s="62"/>
      <c r="N44" s="60"/>
      <c r="O44" s="60"/>
      <c r="P44" s="61"/>
      <c r="Q44" s="60"/>
      <c r="R44" s="60"/>
      <c r="S44" s="6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38" t="s">
        <v>162</v>
      </c>
      <c r="F45" s="22">
        <v>1</v>
      </c>
      <c r="G45" s="22">
        <v>0</v>
      </c>
      <c r="H45" s="73">
        <v>1</v>
      </c>
      <c r="I45" s="23">
        <v>0</v>
      </c>
      <c r="J45" s="22">
        <v>0</v>
      </c>
      <c r="K45" s="35">
        <f t="shared" si="4"/>
        <v>0</v>
      </c>
      <c r="L45" s="1"/>
      <c r="M45" s="62"/>
      <c r="N45" s="60"/>
      <c r="O45" s="60"/>
      <c r="P45" s="61"/>
      <c r="Q45" s="60"/>
      <c r="R45" s="60"/>
      <c r="S45" s="6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38" t="s">
        <v>163</v>
      </c>
      <c r="F46" s="22">
        <v>1</v>
      </c>
      <c r="G46" s="22">
        <v>0</v>
      </c>
      <c r="H46" s="73">
        <v>1</v>
      </c>
      <c r="I46" s="23">
        <v>0</v>
      </c>
      <c r="J46" s="22">
        <v>0</v>
      </c>
      <c r="K46" s="35">
        <f t="shared" si="4"/>
        <v>0</v>
      </c>
      <c r="L46" s="1"/>
      <c r="M46" s="62"/>
      <c r="N46" s="60"/>
      <c r="O46" s="60"/>
      <c r="P46" s="61"/>
      <c r="Q46" s="60"/>
      <c r="R46" s="60"/>
      <c r="S46" s="6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38" t="s">
        <v>164</v>
      </c>
      <c r="F47" s="22">
        <v>1</v>
      </c>
      <c r="G47" s="22">
        <v>0</v>
      </c>
      <c r="H47" s="73">
        <v>1</v>
      </c>
      <c r="I47" s="23">
        <v>0</v>
      </c>
      <c r="J47" s="22">
        <v>0</v>
      </c>
      <c r="K47" s="35">
        <f t="shared" si="4"/>
        <v>0</v>
      </c>
      <c r="L47" s="1"/>
      <c r="M47" s="62"/>
      <c r="N47" s="60"/>
      <c r="O47" s="60"/>
      <c r="P47" s="61"/>
      <c r="Q47" s="60"/>
      <c r="R47" s="60"/>
      <c r="S47" s="6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38" t="s">
        <v>165</v>
      </c>
      <c r="F48" s="22">
        <v>1</v>
      </c>
      <c r="G48" s="22">
        <v>0</v>
      </c>
      <c r="H48" s="73">
        <v>1</v>
      </c>
      <c r="I48" s="23">
        <v>0</v>
      </c>
      <c r="J48" s="22">
        <v>0</v>
      </c>
      <c r="K48" s="35">
        <f t="shared" si="4"/>
        <v>0</v>
      </c>
      <c r="L48" s="1"/>
      <c r="M48" s="62"/>
      <c r="N48" s="60"/>
      <c r="O48" s="60"/>
      <c r="P48" s="61"/>
      <c r="Q48" s="60"/>
      <c r="R48" s="60"/>
      <c r="S48" s="6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38" t="s">
        <v>166</v>
      </c>
      <c r="F49" s="22">
        <v>1</v>
      </c>
      <c r="G49" s="22">
        <v>0</v>
      </c>
      <c r="H49" s="73">
        <v>1</v>
      </c>
      <c r="I49" s="23">
        <v>0</v>
      </c>
      <c r="J49" s="22">
        <v>0</v>
      </c>
      <c r="K49" s="35">
        <f t="shared" si="4"/>
        <v>0</v>
      </c>
      <c r="L49" s="1"/>
      <c r="M49" s="62"/>
      <c r="N49" s="60"/>
      <c r="O49" s="60"/>
      <c r="P49" s="61"/>
      <c r="Q49" s="60"/>
      <c r="R49" s="60"/>
      <c r="S49" s="6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38" t="s">
        <v>167</v>
      </c>
      <c r="F50" s="22">
        <v>0</v>
      </c>
      <c r="G50" s="22">
        <v>1</v>
      </c>
      <c r="H50" s="73">
        <v>1</v>
      </c>
      <c r="I50" s="23">
        <v>0</v>
      </c>
      <c r="J50" s="22">
        <v>0</v>
      </c>
      <c r="K50" s="35">
        <f t="shared" si="4"/>
        <v>0</v>
      </c>
      <c r="L50" s="1"/>
      <c r="M50" s="62"/>
      <c r="N50" s="60"/>
      <c r="O50" s="60"/>
      <c r="P50" s="61"/>
      <c r="Q50" s="60"/>
      <c r="R50" s="60"/>
      <c r="S50" s="6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38" t="s">
        <v>168</v>
      </c>
      <c r="F51" s="22">
        <v>0</v>
      </c>
      <c r="G51" s="22">
        <v>1</v>
      </c>
      <c r="H51" s="73">
        <v>1</v>
      </c>
      <c r="I51" s="23">
        <v>0</v>
      </c>
      <c r="J51" s="22">
        <v>2</v>
      </c>
      <c r="K51" s="35">
        <f>I51+J51</f>
        <v>2</v>
      </c>
      <c r="L51" s="1"/>
      <c r="M51" s="62"/>
      <c r="N51" s="60"/>
      <c r="O51" s="60"/>
      <c r="P51" s="61"/>
      <c r="Q51" s="60"/>
      <c r="R51" s="60"/>
      <c r="S51" s="6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38" t="s">
        <v>169</v>
      </c>
      <c r="F52" s="22">
        <v>0</v>
      </c>
      <c r="G52" s="22">
        <v>1</v>
      </c>
      <c r="H52" s="73">
        <v>1</v>
      </c>
      <c r="I52" s="23">
        <v>0</v>
      </c>
      <c r="J52" s="22">
        <v>0</v>
      </c>
      <c r="K52" s="35">
        <f t="shared" ref="K52:K54" si="5">I52+J52</f>
        <v>0</v>
      </c>
      <c r="L52" s="1"/>
      <c r="M52" s="62"/>
      <c r="N52" s="60"/>
      <c r="O52" s="60"/>
      <c r="P52" s="61"/>
      <c r="Q52" s="60"/>
      <c r="R52" s="60"/>
      <c r="S52" s="6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38" t="s">
        <v>170</v>
      </c>
      <c r="F53" s="22">
        <v>0</v>
      </c>
      <c r="G53" s="22">
        <v>1</v>
      </c>
      <c r="H53" s="73">
        <v>1</v>
      </c>
      <c r="I53" s="23">
        <v>0</v>
      </c>
      <c r="J53" s="22">
        <v>0</v>
      </c>
      <c r="K53" s="35">
        <f t="shared" si="5"/>
        <v>0</v>
      </c>
      <c r="L53" s="1"/>
      <c r="M53" s="62"/>
      <c r="N53" s="60"/>
      <c r="O53" s="60"/>
      <c r="P53" s="61"/>
      <c r="Q53" s="60"/>
      <c r="R53" s="60"/>
      <c r="S53" s="6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53" t="s">
        <v>171</v>
      </c>
      <c r="F54" s="33">
        <v>0</v>
      </c>
      <c r="G54" s="33">
        <v>1</v>
      </c>
      <c r="H54" s="16">
        <v>1</v>
      </c>
      <c r="I54" s="34">
        <v>0</v>
      </c>
      <c r="J54" s="33">
        <v>0</v>
      </c>
      <c r="K54" s="36">
        <f t="shared" si="5"/>
        <v>0</v>
      </c>
      <c r="L54" s="1"/>
      <c r="M54" s="62"/>
      <c r="N54" s="60"/>
      <c r="O54" s="60"/>
      <c r="P54" s="61"/>
      <c r="Q54" s="60"/>
      <c r="R54" s="60"/>
      <c r="S54" s="6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58" t="s">
        <v>10</v>
      </c>
      <c r="F55" s="1"/>
      <c r="G55" s="1"/>
      <c r="H55" s="1"/>
      <c r="I55" s="40">
        <f>SUM(I3:I54)</f>
        <v>76</v>
      </c>
      <c r="J55" s="40">
        <f>SUM(J3:J54)</f>
        <v>40</v>
      </c>
      <c r="K55" s="74">
        <f>SUM(K3:K54)</f>
        <v>116</v>
      </c>
      <c r="L55" s="1"/>
      <c r="M55" s="62"/>
      <c r="N55" s="60"/>
      <c r="O55" s="60"/>
      <c r="P55" s="61"/>
      <c r="Q55" s="60"/>
      <c r="R55" s="60"/>
      <c r="S55" s="6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62"/>
      <c r="N56" s="60"/>
      <c r="O56" s="60"/>
      <c r="P56" s="61"/>
      <c r="Q56" s="60"/>
      <c r="R56" s="60"/>
      <c r="S56" s="6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62"/>
      <c r="N57" s="60"/>
      <c r="O57" s="60"/>
      <c r="P57" s="61"/>
      <c r="Q57" s="60"/>
      <c r="R57" s="60"/>
      <c r="S57" s="6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62"/>
      <c r="N58" s="60"/>
      <c r="O58" s="60"/>
      <c r="P58" s="61"/>
      <c r="Q58" s="60"/>
      <c r="R58" s="60"/>
      <c r="S58" s="6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62"/>
      <c r="N59" s="60"/>
      <c r="O59" s="60"/>
      <c r="P59" s="61"/>
      <c r="Q59" s="60"/>
      <c r="R59" s="60"/>
      <c r="S59" s="6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62"/>
      <c r="N60" s="60"/>
      <c r="O60" s="60"/>
      <c r="P60" s="61"/>
      <c r="Q60" s="60"/>
      <c r="R60" s="60"/>
      <c r="S60" s="6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62"/>
      <c r="N61" s="60"/>
      <c r="O61" s="60"/>
      <c r="P61" s="61"/>
      <c r="Q61" s="60"/>
      <c r="R61" s="60"/>
      <c r="S61" s="6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62"/>
      <c r="N62" s="60"/>
      <c r="O62" s="60"/>
      <c r="P62" s="61"/>
      <c r="Q62" s="60"/>
      <c r="R62" s="60"/>
      <c r="S62" s="6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62"/>
      <c r="N63" s="60"/>
      <c r="O63" s="60"/>
      <c r="P63" s="61"/>
      <c r="Q63" s="60"/>
      <c r="R63" s="60"/>
      <c r="S63" s="6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62"/>
      <c r="N64" s="60"/>
      <c r="O64" s="60"/>
      <c r="P64" s="61"/>
      <c r="Q64" s="60"/>
      <c r="R64" s="60"/>
      <c r="S64" s="6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62"/>
      <c r="N65" s="60"/>
      <c r="O65" s="60"/>
      <c r="P65" s="61"/>
      <c r="Q65" s="60"/>
      <c r="R65" s="60"/>
      <c r="S65" s="6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62"/>
      <c r="N66" s="60"/>
      <c r="O66" s="60"/>
      <c r="P66" s="61"/>
      <c r="Q66" s="60"/>
      <c r="R66" s="60"/>
      <c r="S66" s="6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62"/>
      <c r="N67" s="60"/>
      <c r="O67" s="60"/>
      <c r="P67" s="61"/>
      <c r="Q67" s="60"/>
      <c r="R67" s="60"/>
      <c r="S67" s="6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62"/>
      <c r="N68" s="60"/>
      <c r="O68" s="60"/>
      <c r="P68" s="61"/>
      <c r="Q68" s="60"/>
      <c r="R68" s="60"/>
      <c r="S68" s="6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x14ac:dyDescent="0.25">
      <c r="N69" s="55"/>
      <c r="O69" s="55"/>
      <c r="P69" s="56"/>
      <c r="R69" s="55"/>
      <c r="S69" s="56"/>
    </row>
    <row r="70" spans="1:34" x14ac:dyDescent="0.25">
      <c r="Q70" s="55"/>
      <c r="R70" s="55"/>
      <c r="S70" s="56"/>
    </row>
    <row r="71" spans="1:34" x14ac:dyDescent="0.25">
      <c r="N71" s="55"/>
      <c r="O71" s="55"/>
      <c r="P71" s="56"/>
      <c r="Q71" s="55"/>
      <c r="R71" s="55"/>
      <c r="S71" s="56"/>
    </row>
    <row r="72" spans="1:34" x14ac:dyDescent="0.25">
      <c r="Q72" s="55"/>
      <c r="R72" s="55"/>
      <c r="S72" s="56"/>
    </row>
    <row r="73" spans="1:34" x14ac:dyDescent="0.25">
      <c r="Q73" s="55"/>
      <c r="R73" s="55"/>
      <c r="S73" s="56"/>
    </row>
    <row r="74" spans="1:34" x14ac:dyDescent="0.25">
      <c r="Q74" s="55"/>
      <c r="R74" s="55"/>
      <c r="S74" s="56"/>
    </row>
    <row r="75" spans="1:34" x14ac:dyDescent="0.25">
      <c r="Q75" s="55"/>
      <c r="R75" s="55"/>
      <c r="S75" s="56"/>
    </row>
    <row r="76" spans="1:34" x14ac:dyDescent="0.25">
      <c r="Q76" s="55"/>
      <c r="R76" s="55"/>
      <c r="S76" s="56"/>
    </row>
    <row r="77" spans="1:34" x14ac:dyDescent="0.25">
      <c r="Q77" s="55"/>
      <c r="R77" s="55"/>
      <c r="S77" s="56"/>
    </row>
    <row r="78" spans="1:34" x14ac:dyDescent="0.25">
      <c r="Q78" s="55"/>
      <c r="R78" s="55"/>
      <c r="S78" s="56"/>
    </row>
    <row r="79" spans="1:34" x14ac:dyDescent="0.25">
      <c r="Q79" s="55"/>
      <c r="R79" s="55"/>
      <c r="S79" s="56"/>
    </row>
    <row r="80" spans="1:34" x14ac:dyDescent="0.25">
      <c r="Q80" s="55"/>
      <c r="R80" s="55"/>
      <c r="S80" s="56"/>
    </row>
    <row r="81" spans="14:19" x14ac:dyDescent="0.25">
      <c r="Q81" s="55"/>
      <c r="R81" s="55"/>
      <c r="S81" s="56"/>
    </row>
    <row r="82" spans="14:19" x14ac:dyDescent="0.25">
      <c r="Q82" s="55"/>
      <c r="R82" s="55"/>
      <c r="S82" s="56"/>
    </row>
    <row r="83" spans="14:19" x14ac:dyDescent="0.25">
      <c r="Q83" s="55"/>
      <c r="R83" s="55"/>
      <c r="S83" s="56"/>
    </row>
    <row r="84" spans="14:19" x14ac:dyDescent="0.25">
      <c r="Q84" s="55"/>
      <c r="R84" s="55"/>
      <c r="S84" s="56"/>
    </row>
    <row r="85" spans="14:19" x14ac:dyDescent="0.25">
      <c r="Q85" s="55"/>
      <c r="R85" s="55"/>
      <c r="S85" s="56"/>
    </row>
    <row r="86" spans="14:19" x14ac:dyDescent="0.25">
      <c r="Q86" s="55"/>
      <c r="R86" s="55"/>
      <c r="S86" s="56"/>
    </row>
    <row r="87" spans="14:19" x14ac:dyDescent="0.25">
      <c r="Q87" s="55"/>
      <c r="R87" s="55"/>
      <c r="S87" s="56"/>
    </row>
    <row r="88" spans="14:19" x14ac:dyDescent="0.25">
      <c r="Q88" s="55"/>
      <c r="R88" s="55"/>
      <c r="S88" s="56"/>
    </row>
    <row r="89" spans="14:19" x14ac:dyDescent="0.25">
      <c r="N89" s="55"/>
      <c r="O89" s="55"/>
      <c r="P89" s="56"/>
      <c r="Q89" s="55"/>
      <c r="R89" s="55"/>
      <c r="S89" s="56"/>
    </row>
    <row r="90" spans="14:19" x14ac:dyDescent="0.25">
      <c r="N90" s="55"/>
      <c r="O90" s="55"/>
      <c r="P90" s="56"/>
      <c r="Q90" s="55"/>
      <c r="R90" s="55"/>
      <c r="S90" s="56"/>
    </row>
    <row r="91" spans="14:19" x14ac:dyDescent="0.25">
      <c r="N91" s="55"/>
      <c r="O91" s="55"/>
      <c r="P91" s="56"/>
      <c r="Q91" s="55"/>
      <c r="R91" s="55"/>
      <c r="S91" s="56"/>
    </row>
    <row r="92" spans="14:19" x14ac:dyDescent="0.25">
      <c r="N92" s="55"/>
      <c r="O92" s="55"/>
      <c r="P92" s="56"/>
      <c r="Q92" s="55"/>
      <c r="R92" s="55"/>
      <c r="S92" s="56"/>
    </row>
    <row r="93" spans="14:19" x14ac:dyDescent="0.25">
      <c r="N93" s="55"/>
      <c r="O93" s="55"/>
      <c r="P93" s="56"/>
      <c r="Q93" s="55"/>
      <c r="R93" s="55"/>
      <c r="S93" s="56"/>
    </row>
    <row r="94" spans="14:19" x14ac:dyDescent="0.25">
      <c r="N94" s="55"/>
      <c r="O94" s="55"/>
      <c r="P94" s="56"/>
      <c r="Q94" s="55"/>
      <c r="R94" s="55"/>
      <c r="S94" s="56"/>
    </row>
    <row r="95" spans="14:19" x14ac:dyDescent="0.25">
      <c r="N95" s="55"/>
      <c r="O95" s="55"/>
      <c r="P95" s="56"/>
      <c r="Q95" s="55"/>
      <c r="R95" s="55"/>
      <c r="S95" s="56"/>
    </row>
    <row r="96" spans="14:19" x14ac:dyDescent="0.25">
      <c r="N96" s="55"/>
      <c r="O96" s="55"/>
      <c r="P96" s="56"/>
      <c r="Q96" s="55"/>
      <c r="R96" s="55"/>
      <c r="S96" s="56"/>
    </row>
    <row r="97" spans="14:19" x14ac:dyDescent="0.25">
      <c r="O97" s="55"/>
      <c r="P97" s="56"/>
      <c r="Q97" s="55"/>
      <c r="R97" s="55"/>
      <c r="S97" s="56"/>
    </row>
    <row r="98" spans="14:19" x14ac:dyDescent="0.25">
      <c r="N98" s="55"/>
      <c r="O98" s="55"/>
      <c r="P98" s="56"/>
      <c r="Q98" s="55"/>
      <c r="R98" s="55"/>
      <c r="S98" s="56"/>
    </row>
    <row r="99" spans="14:19" x14ac:dyDescent="0.25">
      <c r="N99" s="55"/>
      <c r="O99" s="55"/>
      <c r="P99" s="56"/>
      <c r="Q99" s="55"/>
      <c r="R99" s="55"/>
      <c r="S99" s="56"/>
    </row>
    <row r="100" spans="14:19" x14ac:dyDescent="0.25">
      <c r="N100" s="55"/>
      <c r="O100" s="55"/>
      <c r="P100" s="56"/>
      <c r="Q100" s="55"/>
      <c r="R100" s="55"/>
      <c r="S100" s="56"/>
    </row>
    <row r="101" spans="14:19" x14ac:dyDescent="0.25">
      <c r="N101" s="55"/>
      <c r="O101" s="55"/>
      <c r="P101" s="56"/>
      <c r="Q101" s="55"/>
      <c r="R101" s="55"/>
      <c r="S101" s="56"/>
    </row>
    <row r="102" spans="14:19" x14ac:dyDescent="0.25">
      <c r="N102" s="55"/>
      <c r="O102" s="55"/>
      <c r="P102" s="56"/>
      <c r="Q102" s="55"/>
      <c r="R102" s="55"/>
      <c r="S102" s="56"/>
    </row>
    <row r="103" spans="14:19" x14ac:dyDescent="0.25">
      <c r="N103" s="55"/>
      <c r="O103" s="55"/>
      <c r="P103" s="56"/>
      <c r="Q103" s="55"/>
      <c r="R103" s="55"/>
      <c r="S103" s="56"/>
    </row>
    <row r="104" spans="14:19" x14ac:dyDescent="0.25">
      <c r="N104" s="55"/>
      <c r="O104" s="55"/>
      <c r="P104" s="56"/>
      <c r="Q104" s="55"/>
      <c r="R104" s="55"/>
      <c r="S104" s="56"/>
    </row>
    <row r="105" spans="14:19" x14ac:dyDescent="0.25">
      <c r="N105" s="55"/>
      <c r="O105" s="55"/>
      <c r="P105" s="56"/>
      <c r="Q105" s="55"/>
      <c r="R105" s="55"/>
      <c r="S105" s="56"/>
    </row>
    <row r="106" spans="14:19" x14ac:dyDescent="0.25">
      <c r="O106" s="55"/>
      <c r="P106" s="56"/>
      <c r="Q106" s="55"/>
      <c r="R106" s="55"/>
      <c r="S106" s="56"/>
    </row>
    <row r="107" spans="14:19" x14ac:dyDescent="0.25">
      <c r="N107" s="55"/>
      <c r="O107" s="55"/>
      <c r="P107" s="56"/>
      <c r="Q107" s="55"/>
      <c r="R107" s="55"/>
      <c r="S107" s="56"/>
    </row>
    <row r="108" spans="14:19" x14ac:dyDescent="0.25">
      <c r="N108" s="55"/>
      <c r="O108" s="55"/>
      <c r="P108" s="56"/>
      <c r="Q108" s="55"/>
      <c r="R108" s="55"/>
      <c r="S108" s="56"/>
    </row>
    <row r="109" spans="14:19" x14ac:dyDescent="0.25">
      <c r="N109" s="55"/>
      <c r="O109" s="55"/>
      <c r="P109" s="56"/>
      <c r="Q109" s="55"/>
      <c r="R109" s="55"/>
      <c r="S109" s="56"/>
    </row>
    <row r="110" spans="14:19" x14ac:dyDescent="0.25">
      <c r="N110" s="55"/>
      <c r="O110" s="55"/>
      <c r="P110" s="56"/>
      <c r="Q110" s="55"/>
      <c r="R110" s="55"/>
      <c r="S110" s="56"/>
    </row>
    <row r="111" spans="14:19" x14ac:dyDescent="0.25">
      <c r="N111" s="55"/>
      <c r="O111" s="55"/>
      <c r="P111" s="56"/>
      <c r="Q111" s="55"/>
      <c r="R111" s="55"/>
      <c r="S111" s="56"/>
    </row>
    <row r="112" spans="14:19" x14ac:dyDescent="0.25">
      <c r="N112" s="55"/>
      <c r="O112" s="55"/>
      <c r="P112" s="56"/>
      <c r="Q112" s="55"/>
      <c r="R112" s="55"/>
      <c r="S112" s="56"/>
    </row>
    <row r="113" spans="13:19" x14ac:dyDescent="0.25">
      <c r="N113" s="55"/>
      <c r="O113" s="55"/>
      <c r="P113" s="56"/>
      <c r="Q113" s="55"/>
      <c r="R113" s="55"/>
      <c r="S113" s="56"/>
    </row>
    <row r="114" spans="13:19" x14ac:dyDescent="0.25">
      <c r="N114" s="55"/>
      <c r="O114" s="55"/>
      <c r="P114" s="56"/>
      <c r="Q114" s="55"/>
      <c r="R114" s="55"/>
      <c r="S114" s="56"/>
    </row>
    <row r="115" spans="13:19" x14ac:dyDescent="0.25">
      <c r="N115" s="55"/>
      <c r="O115" s="55"/>
      <c r="P115" s="56"/>
      <c r="Q115" s="55"/>
      <c r="R115" s="55"/>
      <c r="S115" s="56"/>
    </row>
    <row r="116" spans="13:19" x14ac:dyDescent="0.25">
      <c r="N116" s="55"/>
      <c r="O116" s="55"/>
      <c r="P116" s="56"/>
      <c r="Q116" s="55"/>
      <c r="R116" s="55"/>
      <c r="S116" s="56"/>
    </row>
    <row r="117" spans="13:19" x14ac:dyDescent="0.25">
      <c r="N117" s="55"/>
      <c r="O117" s="55"/>
      <c r="P117" s="56"/>
      <c r="Q117" s="55"/>
      <c r="R117" s="55"/>
      <c r="S117" s="56"/>
    </row>
    <row r="118" spans="13:19" x14ac:dyDescent="0.25">
      <c r="N118" s="55"/>
      <c r="O118" s="55"/>
      <c r="P118" s="56"/>
      <c r="Q118" s="55"/>
      <c r="R118" s="55"/>
      <c r="S118" s="56"/>
    </row>
    <row r="119" spans="13:19" x14ac:dyDescent="0.25">
      <c r="N119" s="55"/>
      <c r="O119" s="55"/>
      <c r="P119" s="56"/>
      <c r="Q119" s="55"/>
      <c r="R119" s="55"/>
      <c r="S119" s="56"/>
    </row>
    <row r="120" spans="13:19" x14ac:dyDescent="0.25">
      <c r="N120" s="55"/>
      <c r="O120" s="55"/>
      <c r="P120" s="56"/>
      <c r="Q120" s="55"/>
      <c r="R120" s="55"/>
      <c r="S120" s="56"/>
    </row>
    <row r="121" spans="13:19" x14ac:dyDescent="0.25">
      <c r="N121" s="55"/>
      <c r="O121" s="55"/>
      <c r="P121" s="56"/>
      <c r="Q121" s="55"/>
      <c r="R121" s="55"/>
      <c r="S121" s="56"/>
    </row>
    <row r="122" spans="13:19" x14ac:dyDescent="0.25">
      <c r="N122" s="55"/>
      <c r="O122" s="55"/>
      <c r="P122" s="56"/>
      <c r="Q122" s="55"/>
      <c r="R122" s="55"/>
      <c r="S122" s="56"/>
    </row>
    <row r="123" spans="13:19" x14ac:dyDescent="0.25">
      <c r="N123" s="55"/>
      <c r="O123" s="55"/>
      <c r="P123" s="56"/>
      <c r="Q123" s="55"/>
      <c r="R123" s="55"/>
      <c r="S123" s="56"/>
    </row>
    <row r="124" spans="13:19" x14ac:dyDescent="0.25">
      <c r="M124" s="64"/>
      <c r="N124" s="55"/>
      <c r="O124" s="55"/>
      <c r="P124" s="56"/>
      <c r="Q124" s="55"/>
      <c r="R124" s="55"/>
      <c r="S124" s="56"/>
    </row>
    <row r="125" spans="13:19" x14ac:dyDescent="0.25">
      <c r="M125" s="64"/>
      <c r="N125" s="55"/>
      <c r="O125" s="55"/>
      <c r="P125" s="56"/>
      <c r="Q125" s="55"/>
      <c r="R125" s="55"/>
      <c r="S125" s="56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373"/>
  <sheetViews>
    <sheetView zoomScale="85" zoomScaleNormal="85" workbookViewId="0">
      <pane ySplit="1" topLeftCell="A2" activePane="bottomLeft" state="frozen"/>
      <selection pane="bottomLeft" activeCell="C123" sqref="C123"/>
    </sheetView>
  </sheetViews>
  <sheetFormatPr defaultRowHeight="15" x14ac:dyDescent="0.25"/>
  <cols>
    <col min="1" max="1" width="2" customWidth="1"/>
    <col min="2" max="2" width="31.28515625" bestFit="1" customWidth="1"/>
    <col min="3" max="3" width="24.5703125" bestFit="1" customWidth="1"/>
    <col min="6" max="7" width="4.7109375" style="46" customWidth="1"/>
    <col min="8" max="8" width="7.7109375" customWidth="1"/>
    <col min="10" max="10" width="88" style="39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9" t="s">
        <v>25</v>
      </c>
      <c r="C1" s="9" t="s">
        <v>26</v>
      </c>
      <c r="D1" s="9" t="s">
        <v>0</v>
      </c>
      <c r="E1" s="9" t="s">
        <v>47</v>
      </c>
      <c r="F1" s="45" t="s">
        <v>20</v>
      </c>
      <c r="G1" s="45" t="s">
        <v>21</v>
      </c>
      <c r="H1" s="9" t="s">
        <v>27</v>
      </c>
      <c r="I1" s="9" t="s">
        <v>28</v>
      </c>
      <c r="J1" s="9" t="s">
        <v>29</v>
      </c>
      <c r="K1" s="1"/>
      <c r="L1" s="10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70">
        <v>31619</v>
      </c>
      <c r="C2" s="57" t="s">
        <v>175</v>
      </c>
      <c r="D2" s="57" t="s">
        <v>196</v>
      </c>
      <c r="E2" s="57" t="s">
        <v>30</v>
      </c>
      <c r="F2" s="57">
        <v>4</v>
      </c>
      <c r="G2" s="57">
        <v>2</v>
      </c>
      <c r="H2" s="32" t="s">
        <v>2</v>
      </c>
      <c r="I2" s="80">
        <v>50</v>
      </c>
      <c r="J2" s="81" t="s">
        <v>200</v>
      </c>
      <c r="K2" s="1"/>
      <c r="L2" s="10" t="s">
        <v>24</v>
      </c>
      <c r="M2" s="1"/>
      <c r="N2" s="2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70"/>
      <c r="C3" s="57"/>
      <c r="D3" s="57"/>
      <c r="E3" s="57"/>
      <c r="F3" s="57"/>
      <c r="G3" s="57"/>
      <c r="H3" s="69"/>
      <c r="I3" s="80"/>
      <c r="J3" s="72" t="s">
        <v>195</v>
      </c>
      <c r="K3" s="1"/>
      <c r="L3" s="10" t="s">
        <v>237</v>
      </c>
      <c r="M3" s="1"/>
      <c r="N3" s="2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70">
        <v>31626</v>
      </c>
      <c r="C4" s="57" t="s">
        <v>176</v>
      </c>
      <c r="D4" s="57" t="s">
        <v>9</v>
      </c>
      <c r="E4" s="57" t="s">
        <v>30</v>
      </c>
      <c r="F4" s="57">
        <v>0</v>
      </c>
      <c r="G4" s="57">
        <v>0</v>
      </c>
      <c r="H4" s="17" t="s">
        <v>32</v>
      </c>
      <c r="I4" s="80">
        <v>70</v>
      </c>
      <c r="J4" s="81"/>
      <c r="K4" s="1"/>
      <c r="L4" s="10" t="s">
        <v>76</v>
      </c>
      <c r="M4" s="1"/>
      <c r="N4" s="2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70">
        <v>31629</v>
      </c>
      <c r="C5" s="57" t="s">
        <v>64</v>
      </c>
      <c r="D5" s="57" t="s">
        <v>196</v>
      </c>
      <c r="E5" s="57" t="s">
        <v>30</v>
      </c>
      <c r="F5" s="57">
        <v>1</v>
      </c>
      <c r="G5" s="57">
        <v>2</v>
      </c>
      <c r="H5" s="18" t="s">
        <v>4</v>
      </c>
      <c r="I5" s="80">
        <v>70</v>
      </c>
      <c r="J5" s="81" t="s">
        <v>54</v>
      </c>
      <c r="K5" s="1"/>
      <c r="L5" s="10" t="s">
        <v>78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70"/>
      <c r="C6" s="57"/>
      <c r="D6" s="57"/>
      <c r="E6" s="57"/>
      <c r="F6" s="57"/>
      <c r="G6" s="57"/>
      <c r="H6" s="69"/>
      <c r="I6" s="80"/>
      <c r="J6" s="72" t="s">
        <v>197</v>
      </c>
      <c r="K6" s="1"/>
      <c r="L6" s="10" t="s">
        <v>44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70">
        <v>31633</v>
      </c>
      <c r="C7" s="57" t="s">
        <v>113</v>
      </c>
      <c r="D7" s="57" t="s">
        <v>9</v>
      </c>
      <c r="E7" s="57" t="s">
        <v>30</v>
      </c>
      <c r="F7" s="57">
        <v>3</v>
      </c>
      <c r="G7" s="57">
        <v>1</v>
      </c>
      <c r="H7" s="32" t="s">
        <v>2</v>
      </c>
      <c r="I7" s="80"/>
      <c r="J7" s="81" t="s">
        <v>201</v>
      </c>
      <c r="K7" s="1"/>
      <c r="L7" s="10" t="s">
        <v>56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70">
        <v>31636</v>
      </c>
      <c r="C8" s="57" t="s">
        <v>60</v>
      </c>
      <c r="D8" s="57" t="s">
        <v>9</v>
      </c>
      <c r="E8" s="57" t="s">
        <v>177</v>
      </c>
      <c r="F8" s="57">
        <v>1</v>
      </c>
      <c r="G8" s="57">
        <v>2</v>
      </c>
      <c r="H8" s="18" t="s">
        <v>4</v>
      </c>
      <c r="I8" s="80">
        <v>250</v>
      </c>
      <c r="J8" s="81" t="s">
        <v>130</v>
      </c>
      <c r="K8" s="1"/>
      <c r="L8" s="10" t="s">
        <v>107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70">
        <v>31640</v>
      </c>
      <c r="C9" s="57" t="s">
        <v>66</v>
      </c>
      <c r="D9" s="57" t="s">
        <v>8</v>
      </c>
      <c r="E9" s="57" t="s">
        <v>77</v>
      </c>
      <c r="F9" s="57">
        <v>2</v>
      </c>
      <c r="G9" s="57">
        <v>0</v>
      </c>
      <c r="H9" s="32" t="s">
        <v>2</v>
      </c>
      <c r="I9" s="80">
        <v>150</v>
      </c>
      <c r="J9" s="81" t="s">
        <v>202</v>
      </c>
      <c r="K9" s="1"/>
      <c r="L9" s="10" t="s">
        <v>238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70">
        <v>31643</v>
      </c>
      <c r="C10" s="57" t="s">
        <v>86</v>
      </c>
      <c r="D10" s="57" t="s">
        <v>8</v>
      </c>
      <c r="E10" s="57" t="s">
        <v>77</v>
      </c>
      <c r="F10" s="57">
        <v>1</v>
      </c>
      <c r="G10" s="57">
        <v>0</v>
      </c>
      <c r="H10" s="32" t="s">
        <v>2</v>
      </c>
      <c r="I10" s="80"/>
      <c r="J10" s="81" t="s">
        <v>203</v>
      </c>
      <c r="K10" s="1"/>
      <c r="L10" s="10" t="s">
        <v>53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70">
        <v>31647</v>
      </c>
      <c r="C11" s="57" t="s">
        <v>63</v>
      </c>
      <c r="D11" s="57" t="s">
        <v>9</v>
      </c>
      <c r="E11" s="57" t="s">
        <v>77</v>
      </c>
      <c r="F11" s="57">
        <v>3</v>
      </c>
      <c r="G11" s="57">
        <v>0</v>
      </c>
      <c r="H11" s="32" t="s">
        <v>2</v>
      </c>
      <c r="I11" s="80"/>
      <c r="J11" s="81" t="s">
        <v>204</v>
      </c>
      <c r="K11" s="1"/>
      <c r="L11" s="10" t="s">
        <v>46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70">
        <v>31650</v>
      </c>
      <c r="C12" s="57" t="s">
        <v>124</v>
      </c>
      <c r="D12" s="57" t="s">
        <v>8</v>
      </c>
      <c r="E12" s="57" t="s">
        <v>77</v>
      </c>
      <c r="F12" s="57">
        <v>6</v>
      </c>
      <c r="G12" s="57">
        <v>0</v>
      </c>
      <c r="H12" s="32" t="s">
        <v>2</v>
      </c>
      <c r="I12" s="80"/>
      <c r="J12" s="81" t="s">
        <v>205</v>
      </c>
      <c r="K12" s="1"/>
      <c r="L12" s="10" t="s">
        <v>92</v>
      </c>
      <c r="M12" s="1"/>
      <c r="N12" s="1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70">
        <v>31652</v>
      </c>
      <c r="C13" s="57" t="s">
        <v>178</v>
      </c>
      <c r="D13" s="57" t="s">
        <v>9</v>
      </c>
      <c r="E13" s="57" t="s">
        <v>73</v>
      </c>
      <c r="F13" s="57">
        <v>1</v>
      </c>
      <c r="G13" s="57">
        <v>2</v>
      </c>
      <c r="H13" s="18" t="s">
        <v>4</v>
      </c>
      <c r="I13" s="80">
        <v>244</v>
      </c>
      <c r="J13" s="81" t="s">
        <v>142</v>
      </c>
      <c r="K13" s="1"/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70"/>
      <c r="C14" s="57"/>
      <c r="D14" s="57"/>
      <c r="E14" s="57"/>
      <c r="F14" s="57"/>
      <c r="G14" s="57"/>
      <c r="H14" s="57"/>
      <c r="I14" s="80"/>
      <c r="J14" s="72" t="s">
        <v>206</v>
      </c>
      <c r="K14" s="1"/>
      <c r="L14" s="10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70">
        <v>31654</v>
      </c>
      <c r="C15" s="57" t="s">
        <v>67</v>
      </c>
      <c r="D15" s="57" t="s">
        <v>8</v>
      </c>
      <c r="E15" s="57" t="s">
        <v>77</v>
      </c>
      <c r="F15" s="57">
        <v>0</v>
      </c>
      <c r="G15" s="57">
        <v>0</v>
      </c>
      <c r="H15" s="17" t="s">
        <v>32</v>
      </c>
      <c r="I15" s="80"/>
      <c r="J15" s="72"/>
      <c r="K15" s="1"/>
      <c r="L15" s="10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70">
        <v>31657</v>
      </c>
      <c r="C16" s="57" t="s">
        <v>74</v>
      </c>
      <c r="D16" s="57" t="s">
        <v>9</v>
      </c>
      <c r="E16" s="57" t="s">
        <v>77</v>
      </c>
      <c r="F16" s="57">
        <v>2</v>
      </c>
      <c r="G16" s="57">
        <v>3</v>
      </c>
      <c r="H16" s="18" t="s">
        <v>4</v>
      </c>
      <c r="I16" s="80"/>
      <c r="J16" s="81" t="s">
        <v>207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70">
        <v>31661</v>
      </c>
      <c r="C17" s="57" t="s">
        <v>65</v>
      </c>
      <c r="D17" s="57" t="s">
        <v>9</v>
      </c>
      <c r="E17" s="57" t="s">
        <v>77</v>
      </c>
      <c r="F17" s="57">
        <v>0</v>
      </c>
      <c r="G17" s="57">
        <v>3</v>
      </c>
      <c r="H17" s="18" t="s">
        <v>4</v>
      </c>
      <c r="I17" s="80"/>
      <c r="J17" s="8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70">
        <v>31664</v>
      </c>
      <c r="C18" s="57" t="s">
        <v>69</v>
      </c>
      <c r="D18" s="57" t="s">
        <v>8</v>
      </c>
      <c r="E18" s="57" t="s">
        <v>77</v>
      </c>
      <c r="F18" s="57">
        <v>2</v>
      </c>
      <c r="G18" s="57">
        <v>2</v>
      </c>
      <c r="H18" s="17" t="s">
        <v>32</v>
      </c>
      <c r="I18" s="80"/>
      <c r="J18" s="81" t="s">
        <v>208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70">
        <v>31668</v>
      </c>
      <c r="C19" s="57" t="s">
        <v>179</v>
      </c>
      <c r="D19" s="57" t="s">
        <v>9</v>
      </c>
      <c r="E19" s="57" t="s">
        <v>31</v>
      </c>
      <c r="F19" s="57">
        <v>0</v>
      </c>
      <c r="G19" s="57">
        <v>1</v>
      </c>
      <c r="H19" s="18" t="s">
        <v>4</v>
      </c>
      <c r="I19" s="80"/>
      <c r="J19" s="8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70">
        <v>31675</v>
      </c>
      <c r="C20" s="57" t="s">
        <v>71</v>
      </c>
      <c r="D20" s="57" t="s">
        <v>8</v>
      </c>
      <c r="E20" s="57" t="s">
        <v>77</v>
      </c>
      <c r="F20" s="57">
        <v>1</v>
      </c>
      <c r="G20" s="57">
        <v>1</v>
      </c>
      <c r="H20" s="17" t="s">
        <v>32</v>
      </c>
      <c r="I20" s="80"/>
      <c r="J20" s="81" t="s">
        <v>126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70">
        <v>31678</v>
      </c>
      <c r="C21" s="57" t="s">
        <v>181</v>
      </c>
      <c r="D21" s="57" t="s">
        <v>9</v>
      </c>
      <c r="E21" s="57" t="s">
        <v>55</v>
      </c>
      <c r="F21" s="57">
        <v>4</v>
      </c>
      <c r="G21" s="57">
        <v>2</v>
      </c>
      <c r="H21" s="32" t="s">
        <v>2</v>
      </c>
      <c r="I21" s="80"/>
      <c r="J21" s="81" t="s">
        <v>209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70">
        <v>31682</v>
      </c>
      <c r="C22" s="57" t="s">
        <v>85</v>
      </c>
      <c r="D22" s="57" t="s">
        <v>9</v>
      </c>
      <c r="E22" s="57" t="s">
        <v>77</v>
      </c>
      <c r="F22" s="57">
        <v>4</v>
      </c>
      <c r="G22" s="57">
        <v>2</v>
      </c>
      <c r="H22" s="32" t="s">
        <v>2</v>
      </c>
      <c r="I22" s="80"/>
      <c r="J22" s="81" t="s">
        <v>210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70">
        <v>31685</v>
      </c>
      <c r="C23" s="57" t="s">
        <v>61</v>
      </c>
      <c r="D23" s="57" t="s">
        <v>9</v>
      </c>
      <c r="E23" s="57" t="s">
        <v>77</v>
      </c>
      <c r="F23" s="57">
        <v>1</v>
      </c>
      <c r="G23" s="57">
        <v>2</v>
      </c>
      <c r="H23" s="18" t="s">
        <v>4</v>
      </c>
      <c r="I23" s="80"/>
      <c r="J23" s="81" t="s">
        <v>211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70">
        <v>31689</v>
      </c>
      <c r="C24" s="57" t="s">
        <v>100</v>
      </c>
      <c r="D24" s="57" t="s">
        <v>8</v>
      </c>
      <c r="E24" s="57" t="s">
        <v>77</v>
      </c>
      <c r="F24" s="57">
        <v>5</v>
      </c>
      <c r="G24" s="57">
        <v>1</v>
      </c>
      <c r="H24" s="32" t="s">
        <v>2</v>
      </c>
      <c r="I24" s="80"/>
      <c r="J24" s="81" t="s">
        <v>212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70">
        <v>31691</v>
      </c>
      <c r="C25" s="57" t="s">
        <v>182</v>
      </c>
      <c r="D25" s="57" t="s">
        <v>9</v>
      </c>
      <c r="E25" s="57" t="s">
        <v>106</v>
      </c>
      <c r="F25" s="57">
        <v>1</v>
      </c>
      <c r="G25" s="57">
        <v>2</v>
      </c>
      <c r="H25" s="18" t="s">
        <v>4</v>
      </c>
      <c r="I25" s="80">
        <v>238</v>
      </c>
      <c r="J25" s="81" t="s">
        <v>143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70">
        <v>31696</v>
      </c>
      <c r="C26" s="57" t="s">
        <v>102</v>
      </c>
      <c r="D26" s="57" t="s">
        <v>9</v>
      </c>
      <c r="E26" s="57" t="s">
        <v>77</v>
      </c>
      <c r="F26" s="57">
        <v>1</v>
      </c>
      <c r="G26" s="57">
        <v>4</v>
      </c>
      <c r="H26" s="18" t="s">
        <v>4</v>
      </c>
      <c r="I26" s="80"/>
      <c r="J26" s="81" t="s">
        <v>125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70">
        <v>31698</v>
      </c>
      <c r="C27" s="57" t="s">
        <v>183</v>
      </c>
      <c r="D27" s="57" t="s">
        <v>9</v>
      </c>
      <c r="E27" s="57" t="s">
        <v>199</v>
      </c>
      <c r="F27" s="57">
        <v>0</v>
      </c>
      <c r="G27" s="57">
        <v>2</v>
      </c>
      <c r="H27" s="18" t="s">
        <v>4</v>
      </c>
      <c r="I27" s="80"/>
      <c r="J27" s="8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70">
        <v>31703</v>
      </c>
      <c r="C28" s="57" t="s">
        <v>123</v>
      </c>
      <c r="D28" s="57" t="s">
        <v>8</v>
      </c>
      <c r="E28" s="57" t="s">
        <v>77</v>
      </c>
      <c r="F28" s="57">
        <v>1</v>
      </c>
      <c r="G28" s="57">
        <v>1</v>
      </c>
      <c r="H28" s="17" t="s">
        <v>32</v>
      </c>
      <c r="I28" s="80"/>
      <c r="J28" s="81" t="s">
        <v>134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70">
        <v>31710</v>
      </c>
      <c r="C29" s="57" t="s">
        <v>75</v>
      </c>
      <c r="D29" s="57" t="s">
        <v>9</v>
      </c>
      <c r="E29" s="57" t="s">
        <v>77</v>
      </c>
      <c r="F29" s="57">
        <v>2</v>
      </c>
      <c r="G29" s="57">
        <v>0</v>
      </c>
      <c r="H29" s="32" t="s">
        <v>2</v>
      </c>
      <c r="I29" s="80">
        <v>407</v>
      </c>
      <c r="J29" s="81" t="s">
        <v>213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70">
        <v>31713</v>
      </c>
      <c r="C30" s="57" t="s">
        <v>184</v>
      </c>
      <c r="D30" s="57" t="s">
        <v>9</v>
      </c>
      <c r="E30" s="57" t="s">
        <v>73</v>
      </c>
      <c r="F30" s="57">
        <v>0</v>
      </c>
      <c r="G30" s="57">
        <v>1</v>
      </c>
      <c r="H30" s="18" t="s">
        <v>4</v>
      </c>
      <c r="I30" s="80"/>
      <c r="J30" s="8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70">
        <v>31717</v>
      </c>
      <c r="C31" s="57" t="s">
        <v>72</v>
      </c>
      <c r="D31" s="57" t="s">
        <v>8</v>
      </c>
      <c r="E31" s="57" t="s">
        <v>77</v>
      </c>
      <c r="F31" s="57">
        <v>2</v>
      </c>
      <c r="G31" s="57">
        <v>0</v>
      </c>
      <c r="H31" s="32" t="s">
        <v>2</v>
      </c>
      <c r="I31" s="80"/>
      <c r="J31" s="81" t="s">
        <v>214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70">
        <v>31720</v>
      </c>
      <c r="C32" s="57" t="s">
        <v>74</v>
      </c>
      <c r="D32" s="57" t="s">
        <v>8</v>
      </c>
      <c r="E32" s="57" t="s">
        <v>77</v>
      </c>
      <c r="F32" s="57">
        <v>4</v>
      </c>
      <c r="G32" s="57">
        <v>0</v>
      </c>
      <c r="H32" s="32" t="s">
        <v>2</v>
      </c>
      <c r="I32" s="80"/>
      <c r="J32" s="81" t="s">
        <v>215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70">
        <v>31724</v>
      </c>
      <c r="C33" s="57" t="s">
        <v>111</v>
      </c>
      <c r="D33" s="57" t="s">
        <v>9</v>
      </c>
      <c r="E33" s="57" t="s">
        <v>77</v>
      </c>
      <c r="F33" s="57">
        <v>0</v>
      </c>
      <c r="G33" s="57">
        <v>0</v>
      </c>
      <c r="H33" s="17" t="s">
        <v>32</v>
      </c>
      <c r="I33" s="80"/>
      <c r="J33" s="8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70">
        <v>31731</v>
      </c>
      <c r="C34" s="57" t="s">
        <v>105</v>
      </c>
      <c r="D34" s="57" t="s">
        <v>8</v>
      </c>
      <c r="E34" s="57" t="s">
        <v>77</v>
      </c>
      <c r="F34" s="57">
        <v>0</v>
      </c>
      <c r="G34" s="57">
        <v>0</v>
      </c>
      <c r="H34" s="17" t="s">
        <v>32</v>
      </c>
      <c r="I34" s="80"/>
      <c r="J34" s="8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70">
        <v>31736</v>
      </c>
      <c r="C35" s="57" t="s">
        <v>185</v>
      </c>
      <c r="D35" s="57" t="s">
        <v>8</v>
      </c>
      <c r="E35" s="57" t="s">
        <v>55</v>
      </c>
      <c r="F35" s="57">
        <v>2</v>
      </c>
      <c r="G35" s="57">
        <v>0</v>
      </c>
      <c r="H35" s="32" t="s">
        <v>2</v>
      </c>
      <c r="I35" s="80"/>
      <c r="J35" s="81" t="s">
        <v>216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70">
        <v>31738</v>
      </c>
      <c r="C36" s="57" t="s">
        <v>186</v>
      </c>
      <c r="D36" s="57" t="s">
        <v>8</v>
      </c>
      <c r="E36" s="57" t="s">
        <v>52</v>
      </c>
      <c r="F36" s="57">
        <v>4</v>
      </c>
      <c r="G36" s="57">
        <v>1</v>
      </c>
      <c r="H36" s="32" t="s">
        <v>2</v>
      </c>
      <c r="I36" s="80"/>
      <c r="J36" s="81" t="s">
        <v>217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70">
        <v>31745</v>
      </c>
      <c r="C37" s="57" t="s">
        <v>122</v>
      </c>
      <c r="D37" s="57" t="s">
        <v>8</v>
      </c>
      <c r="E37" s="57" t="s">
        <v>77</v>
      </c>
      <c r="F37" s="57">
        <v>3</v>
      </c>
      <c r="G37" s="57">
        <v>4</v>
      </c>
      <c r="H37" s="18" t="s">
        <v>4</v>
      </c>
      <c r="I37" s="80"/>
      <c r="J37" s="81" t="s">
        <v>218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70">
        <v>31748</v>
      </c>
      <c r="C38" s="57" t="s">
        <v>187</v>
      </c>
      <c r="D38" s="57" t="s">
        <v>9</v>
      </c>
      <c r="E38" s="57" t="s">
        <v>45</v>
      </c>
      <c r="F38" s="57">
        <v>2</v>
      </c>
      <c r="G38" s="57">
        <v>1</v>
      </c>
      <c r="H38" s="32" t="s">
        <v>2</v>
      </c>
      <c r="I38" s="80"/>
      <c r="J38" s="81" t="s">
        <v>219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70">
        <v>31749</v>
      </c>
      <c r="C39" s="57" t="s">
        <v>104</v>
      </c>
      <c r="D39" s="57" t="s">
        <v>8</v>
      </c>
      <c r="E39" s="57" t="s">
        <v>73</v>
      </c>
      <c r="F39" s="57">
        <v>1</v>
      </c>
      <c r="G39" s="57">
        <v>1</v>
      </c>
      <c r="H39" s="17" t="s">
        <v>32</v>
      </c>
      <c r="I39" s="80"/>
      <c r="J39" s="81" t="s">
        <v>168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70">
        <v>31752</v>
      </c>
      <c r="C40" s="57" t="s">
        <v>86</v>
      </c>
      <c r="D40" s="57" t="s">
        <v>9</v>
      </c>
      <c r="E40" s="57" t="s">
        <v>77</v>
      </c>
      <c r="F40" s="57">
        <v>0</v>
      </c>
      <c r="G40" s="57">
        <v>2</v>
      </c>
      <c r="H40" s="18" t="s">
        <v>4</v>
      </c>
      <c r="I40" s="80"/>
      <c r="J40" s="8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70">
        <v>31759</v>
      </c>
      <c r="C41" s="57" t="s">
        <v>109</v>
      </c>
      <c r="D41" s="57" t="s">
        <v>9</v>
      </c>
      <c r="E41" s="57" t="s">
        <v>77</v>
      </c>
      <c r="F41" s="57">
        <v>2</v>
      </c>
      <c r="G41" s="57">
        <v>2</v>
      </c>
      <c r="H41" s="17" t="s">
        <v>32</v>
      </c>
      <c r="I41" s="80"/>
      <c r="J41" s="81" t="s">
        <v>220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70">
        <v>31762</v>
      </c>
      <c r="C42" s="57" t="s">
        <v>188</v>
      </c>
      <c r="D42" s="57" t="s">
        <v>9</v>
      </c>
      <c r="E42" s="57" t="s">
        <v>55</v>
      </c>
      <c r="F42" s="57">
        <v>3</v>
      </c>
      <c r="G42" s="57">
        <v>4</v>
      </c>
      <c r="H42" s="18" t="s">
        <v>4</v>
      </c>
      <c r="I42" s="80"/>
      <c r="J42" s="81" t="s">
        <v>222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70"/>
      <c r="C43" s="57"/>
      <c r="D43" s="57"/>
      <c r="E43" s="57"/>
      <c r="F43" s="57"/>
      <c r="G43" s="57"/>
      <c r="H43" s="80"/>
      <c r="I43" s="80"/>
      <c r="J43" s="72" t="s">
        <v>221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70">
        <v>31766</v>
      </c>
      <c r="C44" s="57" t="s">
        <v>189</v>
      </c>
      <c r="D44" s="57" t="s">
        <v>8</v>
      </c>
      <c r="E44" s="57" t="s">
        <v>52</v>
      </c>
      <c r="F44" s="57">
        <v>2</v>
      </c>
      <c r="G44" s="57">
        <v>2</v>
      </c>
      <c r="H44" s="17" t="s">
        <v>32</v>
      </c>
      <c r="I44" s="80"/>
      <c r="J44" s="81" t="s">
        <v>223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70">
        <v>31768</v>
      </c>
      <c r="C45" s="57" t="s">
        <v>190</v>
      </c>
      <c r="D45" s="57" t="s">
        <v>9</v>
      </c>
      <c r="E45" s="57" t="s">
        <v>52</v>
      </c>
      <c r="F45" s="57">
        <v>1</v>
      </c>
      <c r="G45" s="57">
        <v>3</v>
      </c>
      <c r="H45" s="18" t="s">
        <v>4</v>
      </c>
      <c r="I45" s="80"/>
      <c r="J45" s="81" t="s">
        <v>211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70">
        <v>31773</v>
      </c>
      <c r="C46" s="57" t="s">
        <v>75</v>
      </c>
      <c r="D46" s="57" t="s">
        <v>8</v>
      </c>
      <c r="E46" s="57" t="s">
        <v>77</v>
      </c>
      <c r="F46" s="57">
        <v>0</v>
      </c>
      <c r="G46" s="57">
        <v>2</v>
      </c>
      <c r="H46" s="18" t="s">
        <v>4</v>
      </c>
      <c r="I46" s="80">
        <v>184</v>
      </c>
      <c r="J46" s="8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70">
        <v>31780</v>
      </c>
      <c r="C47" s="57" t="s">
        <v>66</v>
      </c>
      <c r="D47" s="57" t="s">
        <v>9</v>
      </c>
      <c r="E47" s="57" t="s">
        <v>77</v>
      </c>
      <c r="F47" s="57">
        <v>1</v>
      </c>
      <c r="G47" s="57">
        <v>3</v>
      </c>
      <c r="H47" s="18" t="s">
        <v>4</v>
      </c>
      <c r="I47" s="80"/>
      <c r="J47" s="81" t="s">
        <v>130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70">
        <v>31783</v>
      </c>
      <c r="C48" s="57" t="s">
        <v>176</v>
      </c>
      <c r="D48" s="57" t="s">
        <v>9</v>
      </c>
      <c r="E48" s="57" t="s">
        <v>73</v>
      </c>
      <c r="F48" s="57">
        <v>1</v>
      </c>
      <c r="G48" s="57">
        <v>1</v>
      </c>
      <c r="H48" s="17" t="s">
        <v>32</v>
      </c>
      <c r="I48" s="82"/>
      <c r="J48" s="81" t="s">
        <v>125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70">
        <v>31787</v>
      </c>
      <c r="C49" s="57" t="s">
        <v>63</v>
      </c>
      <c r="D49" s="57" t="s">
        <v>8</v>
      </c>
      <c r="E49" s="57" t="s">
        <v>77</v>
      </c>
      <c r="F49" s="57">
        <v>0</v>
      </c>
      <c r="G49" s="57">
        <v>0</v>
      </c>
      <c r="H49" s="17" t="s">
        <v>32</v>
      </c>
      <c r="I49" s="83"/>
      <c r="J49" s="8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70">
        <v>31801</v>
      </c>
      <c r="C50" s="57" t="s">
        <v>65</v>
      </c>
      <c r="D50" s="57" t="s">
        <v>8</v>
      </c>
      <c r="E50" s="57" t="s">
        <v>77</v>
      </c>
      <c r="F50" s="57">
        <v>2</v>
      </c>
      <c r="G50" s="57">
        <v>1</v>
      </c>
      <c r="H50" s="32" t="s">
        <v>2</v>
      </c>
      <c r="I50" s="82"/>
      <c r="J50" s="81" t="s">
        <v>224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70">
        <v>31803</v>
      </c>
      <c r="C51" s="57" t="s">
        <v>191</v>
      </c>
      <c r="D51" s="57" t="s">
        <v>9</v>
      </c>
      <c r="E51" s="57" t="s">
        <v>90</v>
      </c>
      <c r="F51" s="57">
        <v>2</v>
      </c>
      <c r="G51" s="57">
        <v>2</v>
      </c>
      <c r="H51" s="17" t="s">
        <v>32</v>
      </c>
      <c r="I51" s="83"/>
      <c r="J51" s="81" t="s">
        <v>225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70"/>
      <c r="C52" s="57"/>
      <c r="D52" s="57"/>
      <c r="E52" s="57"/>
      <c r="F52" s="57"/>
      <c r="G52" s="57"/>
      <c r="H52" s="83"/>
      <c r="I52" s="83"/>
      <c r="J52" s="72" t="s">
        <v>91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70">
        <v>31806</v>
      </c>
      <c r="C53" s="57" t="s">
        <v>104</v>
      </c>
      <c r="D53" s="57" t="s">
        <v>9</v>
      </c>
      <c r="E53" s="57" t="s">
        <v>73</v>
      </c>
      <c r="F53" s="57">
        <v>3</v>
      </c>
      <c r="G53" s="57">
        <v>2</v>
      </c>
      <c r="H53" s="32" t="s">
        <v>2</v>
      </c>
      <c r="I53" s="82"/>
      <c r="J53" s="81" t="s">
        <v>226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70">
        <v>31808</v>
      </c>
      <c r="C54" s="57" t="s">
        <v>69</v>
      </c>
      <c r="D54" s="57" t="s">
        <v>9</v>
      </c>
      <c r="E54" s="57" t="s">
        <v>77</v>
      </c>
      <c r="F54" s="57">
        <v>1</v>
      </c>
      <c r="G54" s="57">
        <v>0</v>
      </c>
      <c r="H54" s="32" t="s">
        <v>2</v>
      </c>
      <c r="I54" s="82"/>
      <c r="J54" s="81" t="s">
        <v>125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70">
        <v>31811</v>
      </c>
      <c r="C55" s="57" t="s">
        <v>192</v>
      </c>
      <c r="D55" s="57" t="s">
        <v>8</v>
      </c>
      <c r="E55" s="57" t="s">
        <v>90</v>
      </c>
      <c r="F55" s="57">
        <v>4</v>
      </c>
      <c r="G55" s="57">
        <v>0</v>
      </c>
      <c r="H55" s="32" t="s">
        <v>2</v>
      </c>
      <c r="I55" s="82"/>
      <c r="J55" s="81" t="s">
        <v>210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70">
        <v>31815</v>
      </c>
      <c r="C56" s="57" t="s">
        <v>71</v>
      </c>
      <c r="D56" s="57" t="s">
        <v>9</v>
      </c>
      <c r="E56" s="57" t="s">
        <v>77</v>
      </c>
      <c r="F56" s="57">
        <v>2</v>
      </c>
      <c r="G56" s="57">
        <v>0</v>
      </c>
      <c r="H56" s="32" t="s">
        <v>2</v>
      </c>
      <c r="I56" s="82"/>
      <c r="J56" s="81" t="s">
        <v>227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70">
        <v>31818</v>
      </c>
      <c r="C57" s="57" t="s">
        <v>61</v>
      </c>
      <c r="D57" s="57" t="s">
        <v>8</v>
      </c>
      <c r="E57" s="57" t="s">
        <v>77</v>
      </c>
      <c r="F57" s="57">
        <v>1</v>
      </c>
      <c r="G57" s="57">
        <v>1</v>
      </c>
      <c r="H57" s="17" t="s">
        <v>32</v>
      </c>
      <c r="I57" s="82"/>
      <c r="J57" s="81" t="s">
        <v>127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70">
        <v>31820</v>
      </c>
      <c r="C58" s="57" t="s">
        <v>184</v>
      </c>
      <c r="D58" s="57" t="s">
        <v>8</v>
      </c>
      <c r="E58" s="57" t="s">
        <v>73</v>
      </c>
      <c r="F58" s="57">
        <v>4</v>
      </c>
      <c r="G58" s="57">
        <v>2</v>
      </c>
      <c r="H58" s="32" t="s">
        <v>2</v>
      </c>
      <c r="I58" s="82"/>
      <c r="J58" s="81" t="s">
        <v>228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70">
        <v>31827</v>
      </c>
      <c r="C59" s="57" t="s">
        <v>193</v>
      </c>
      <c r="D59" s="57" t="s">
        <v>8</v>
      </c>
      <c r="E59" s="57" t="s">
        <v>90</v>
      </c>
      <c r="F59" s="57">
        <v>1</v>
      </c>
      <c r="G59" s="57">
        <v>2</v>
      </c>
      <c r="H59" s="18" t="s">
        <v>4</v>
      </c>
      <c r="I59" s="82"/>
      <c r="J59" s="81" t="s">
        <v>211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70">
        <v>31829</v>
      </c>
      <c r="C60" s="57" t="s">
        <v>100</v>
      </c>
      <c r="D60" s="57" t="s">
        <v>9</v>
      </c>
      <c r="E60" s="57" t="s">
        <v>77</v>
      </c>
      <c r="F60" s="57">
        <v>3</v>
      </c>
      <c r="G60" s="57">
        <v>0</v>
      </c>
      <c r="H60" s="32" t="s">
        <v>2</v>
      </c>
      <c r="I60" s="82"/>
      <c r="J60" s="81" t="s">
        <v>229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70">
        <v>31832</v>
      </c>
      <c r="C61" s="57" t="s">
        <v>176</v>
      </c>
      <c r="D61" s="57" t="s">
        <v>8</v>
      </c>
      <c r="E61" s="57" t="s">
        <v>73</v>
      </c>
      <c r="F61" s="57">
        <v>2</v>
      </c>
      <c r="G61" s="57">
        <v>1</v>
      </c>
      <c r="H61" s="32" t="s">
        <v>2</v>
      </c>
      <c r="I61" s="82"/>
      <c r="J61" s="81" t="s">
        <v>230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" customFormat="1" x14ac:dyDescent="0.25">
      <c r="B62" s="70">
        <v>31836</v>
      </c>
      <c r="C62" s="57" t="s">
        <v>67</v>
      </c>
      <c r="D62" s="57" t="s">
        <v>9</v>
      </c>
      <c r="E62" s="57" t="s">
        <v>77</v>
      </c>
      <c r="F62" s="57">
        <v>0</v>
      </c>
      <c r="G62" s="57">
        <v>2</v>
      </c>
      <c r="H62" s="18" t="s">
        <v>4</v>
      </c>
      <c r="I62" s="83"/>
      <c r="J62" s="81"/>
      <c r="K62" s="13"/>
      <c r="M62" s="13"/>
    </row>
    <row r="63" spans="1:22" s="1" customFormat="1" x14ac:dyDescent="0.25">
      <c r="B63" s="70">
        <v>31840</v>
      </c>
      <c r="C63" s="57" t="s">
        <v>194</v>
      </c>
      <c r="D63" s="57" t="s">
        <v>9</v>
      </c>
      <c r="E63" s="57" t="s">
        <v>45</v>
      </c>
      <c r="F63" s="57">
        <v>2</v>
      </c>
      <c r="G63" s="57">
        <v>4</v>
      </c>
      <c r="H63" s="18" t="s">
        <v>4</v>
      </c>
      <c r="I63" s="83"/>
      <c r="J63" s="81" t="s">
        <v>231</v>
      </c>
      <c r="K63" s="13"/>
      <c r="M63" s="13"/>
    </row>
    <row r="64" spans="1:22" s="1" customFormat="1" x14ac:dyDescent="0.25">
      <c r="B64" s="70"/>
      <c r="C64" s="57"/>
      <c r="D64" s="57"/>
      <c r="E64" s="57"/>
      <c r="F64" s="57"/>
      <c r="G64" s="57"/>
      <c r="H64" s="83"/>
      <c r="I64" s="83"/>
      <c r="J64" s="72" t="s">
        <v>91</v>
      </c>
      <c r="K64" s="13"/>
      <c r="M64" s="13"/>
    </row>
    <row r="65" spans="1:36" s="1" customFormat="1" x14ac:dyDescent="0.25">
      <c r="B65" s="70">
        <v>31843</v>
      </c>
      <c r="C65" s="57" t="s">
        <v>123</v>
      </c>
      <c r="D65" s="57" t="s">
        <v>9</v>
      </c>
      <c r="E65" s="57" t="s">
        <v>77</v>
      </c>
      <c r="F65" s="57">
        <v>0</v>
      </c>
      <c r="G65" s="57">
        <v>3</v>
      </c>
      <c r="H65" s="18" t="s">
        <v>4</v>
      </c>
      <c r="I65" s="83"/>
      <c r="J65" s="81"/>
      <c r="K65" s="13"/>
      <c r="L65" s="13"/>
      <c r="M65" s="13"/>
    </row>
    <row r="66" spans="1:36" s="1" customFormat="1" x14ac:dyDescent="0.25">
      <c r="B66" s="70">
        <v>31850</v>
      </c>
      <c r="C66" s="57" t="s">
        <v>84</v>
      </c>
      <c r="D66" s="57" t="s">
        <v>8</v>
      </c>
      <c r="E66" s="57" t="s">
        <v>77</v>
      </c>
      <c r="F66" s="57">
        <v>4</v>
      </c>
      <c r="G66" s="57">
        <v>4</v>
      </c>
      <c r="H66" s="17" t="s">
        <v>32</v>
      </c>
      <c r="I66" s="82"/>
      <c r="J66" s="81" t="s">
        <v>232</v>
      </c>
      <c r="K66" s="44"/>
      <c r="L66" s="13"/>
      <c r="M66" s="13"/>
      <c r="N66" s="13"/>
    </row>
    <row r="67" spans="1:36" s="1" customFormat="1" x14ac:dyDescent="0.25">
      <c r="B67" s="70">
        <v>31857</v>
      </c>
      <c r="C67" s="57" t="s">
        <v>72</v>
      </c>
      <c r="D67" s="57" t="s">
        <v>9</v>
      </c>
      <c r="E67" s="57" t="s">
        <v>77</v>
      </c>
      <c r="F67" s="57">
        <v>2</v>
      </c>
      <c r="G67" s="57">
        <v>4</v>
      </c>
      <c r="H67" s="18" t="s">
        <v>4</v>
      </c>
      <c r="I67" s="82"/>
      <c r="J67" s="81" t="s">
        <v>233</v>
      </c>
      <c r="K67" s="44"/>
      <c r="L67" s="13"/>
      <c r="M67" s="13"/>
      <c r="N67" s="13"/>
    </row>
    <row r="68" spans="1:36" s="1" customFormat="1" x14ac:dyDescent="0.25">
      <c r="B68" s="70">
        <v>31860</v>
      </c>
      <c r="C68" s="57" t="s">
        <v>85</v>
      </c>
      <c r="D68" s="57" t="s">
        <v>8</v>
      </c>
      <c r="E68" s="57" t="s">
        <v>77</v>
      </c>
      <c r="F68" s="57">
        <v>3</v>
      </c>
      <c r="G68" s="57">
        <v>0</v>
      </c>
      <c r="H68" s="32" t="s">
        <v>2</v>
      </c>
      <c r="I68" s="82"/>
      <c r="J68" s="81" t="s">
        <v>234</v>
      </c>
      <c r="K68" s="44"/>
      <c r="L68" s="13"/>
      <c r="M68" s="13"/>
      <c r="N68" s="13"/>
    </row>
    <row r="69" spans="1:36" s="1" customFormat="1" x14ac:dyDescent="0.25">
      <c r="B69" s="70">
        <v>31864</v>
      </c>
      <c r="C69" s="57" t="s">
        <v>109</v>
      </c>
      <c r="D69" s="57" t="s">
        <v>8</v>
      </c>
      <c r="E69" s="57" t="s">
        <v>77</v>
      </c>
      <c r="F69" s="57">
        <v>2</v>
      </c>
      <c r="G69" s="57">
        <v>1</v>
      </c>
      <c r="H69" s="32" t="s">
        <v>2</v>
      </c>
      <c r="I69" s="82"/>
      <c r="J69" s="81" t="s">
        <v>235</v>
      </c>
      <c r="K69" s="44"/>
      <c r="L69" s="13"/>
      <c r="M69" s="13"/>
      <c r="N69" s="13"/>
    </row>
    <row r="70" spans="1:36" s="1" customFormat="1" x14ac:dyDescent="0.25">
      <c r="B70" s="70">
        <v>31871</v>
      </c>
      <c r="C70" s="57" t="s">
        <v>122</v>
      </c>
      <c r="D70" s="57" t="s">
        <v>9</v>
      </c>
      <c r="E70" s="57" t="s">
        <v>77</v>
      </c>
      <c r="F70" s="57">
        <v>1</v>
      </c>
      <c r="G70" s="57">
        <v>2</v>
      </c>
      <c r="H70" s="18" t="s">
        <v>4</v>
      </c>
      <c r="I70" s="82"/>
      <c r="J70" s="81" t="s">
        <v>88</v>
      </c>
      <c r="K70" s="13"/>
      <c r="L70" s="13"/>
      <c r="N70" s="13"/>
      <c r="O70" s="13"/>
      <c r="P70" s="13"/>
      <c r="Q70" s="44"/>
      <c r="R70" s="13"/>
      <c r="S70" s="13"/>
      <c r="T70" s="13"/>
    </row>
    <row r="71" spans="1:36" s="1" customFormat="1" x14ac:dyDescent="0.25">
      <c r="B71" s="70">
        <v>31878</v>
      </c>
      <c r="C71" s="57" t="s">
        <v>84</v>
      </c>
      <c r="D71" s="57" t="s">
        <v>9</v>
      </c>
      <c r="E71" s="57" t="s">
        <v>77</v>
      </c>
      <c r="F71" s="57">
        <v>1</v>
      </c>
      <c r="G71" s="57">
        <v>1</v>
      </c>
      <c r="H71" s="17" t="s">
        <v>32</v>
      </c>
      <c r="I71" s="82"/>
      <c r="J71" s="81" t="s">
        <v>149</v>
      </c>
      <c r="K71" s="13"/>
      <c r="N71" s="13"/>
      <c r="O71" s="13"/>
      <c r="P71" s="13"/>
      <c r="Q71" s="44"/>
      <c r="R71" s="13"/>
      <c r="S71" s="13"/>
      <c r="T71" s="13"/>
    </row>
    <row r="72" spans="1:36" s="1" customFormat="1" x14ac:dyDescent="0.25">
      <c r="B72" s="70">
        <v>31880</v>
      </c>
      <c r="C72" s="57" t="s">
        <v>124</v>
      </c>
      <c r="D72" s="57" t="s">
        <v>9</v>
      </c>
      <c r="E72" s="57" t="s">
        <v>77</v>
      </c>
      <c r="F72" s="57">
        <v>1</v>
      </c>
      <c r="G72" s="57">
        <v>1</v>
      </c>
      <c r="H72" s="17" t="s">
        <v>32</v>
      </c>
      <c r="I72" s="82"/>
      <c r="J72" s="81" t="s">
        <v>88</v>
      </c>
      <c r="K72" s="13"/>
      <c r="N72" s="13"/>
      <c r="O72" s="13"/>
      <c r="P72" s="13"/>
      <c r="Q72" s="44"/>
      <c r="R72" s="13"/>
      <c r="S72" s="13"/>
      <c r="T72" s="13"/>
    </row>
    <row r="73" spans="1:36" s="1" customFormat="1" x14ac:dyDescent="0.25">
      <c r="B73" s="70">
        <v>31885</v>
      </c>
      <c r="C73" s="57" t="s">
        <v>105</v>
      </c>
      <c r="D73" s="57" t="s">
        <v>9</v>
      </c>
      <c r="E73" s="57" t="s">
        <v>77</v>
      </c>
      <c r="F73" s="57">
        <v>1</v>
      </c>
      <c r="G73" s="57">
        <v>1</v>
      </c>
      <c r="H73" s="17" t="s">
        <v>32</v>
      </c>
      <c r="I73" s="82"/>
      <c r="J73" s="81" t="s">
        <v>127</v>
      </c>
      <c r="K73" s="13"/>
      <c r="N73" s="13"/>
      <c r="O73" s="13"/>
      <c r="P73" s="13"/>
      <c r="Q73" s="44"/>
      <c r="R73" s="13"/>
      <c r="S73" s="13"/>
      <c r="T73" s="13"/>
    </row>
    <row r="74" spans="1:36" s="1" customFormat="1" x14ac:dyDescent="0.25">
      <c r="B74" s="70">
        <v>31890</v>
      </c>
      <c r="C74" s="57" t="s">
        <v>102</v>
      </c>
      <c r="D74" s="57" t="s">
        <v>8</v>
      </c>
      <c r="E74" s="57" t="s">
        <v>77</v>
      </c>
      <c r="F74" s="57">
        <v>1</v>
      </c>
      <c r="G74" s="57">
        <v>1</v>
      </c>
      <c r="H74" s="17" t="s">
        <v>32</v>
      </c>
      <c r="I74" s="82"/>
      <c r="J74" s="81" t="s">
        <v>211</v>
      </c>
      <c r="K74" s="13"/>
      <c r="N74" s="13"/>
      <c r="O74" s="13"/>
      <c r="P74" s="13"/>
      <c r="Q74" s="44"/>
      <c r="R74" s="13"/>
      <c r="S74" s="13"/>
      <c r="T74" s="13"/>
    </row>
    <row r="75" spans="1:36" s="1" customFormat="1" x14ac:dyDescent="0.25">
      <c r="B75" s="70">
        <v>31892</v>
      </c>
      <c r="C75" s="57" t="s">
        <v>111</v>
      </c>
      <c r="D75" s="57" t="s">
        <v>8</v>
      </c>
      <c r="E75" s="57" t="s">
        <v>77</v>
      </c>
      <c r="F75" s="57">
        <v>8</v>
      </c>
      <c r="G75" s="57">
        <v>2</v>
      </c>
      <c r="H75" s="32" t="s">
        <v>2</v>
      </c>
      <c r="I75" s="82"/>
      <c r="J75" s="81" t="s">
        <v>236</v>
      </c>
      <c r="K75" s="13"/>
      <c r="N75" s="13"/>
      <c r="O75" s="13"/>
      <c r="P75" s="13"/>
      <c r="Q75" s="44"/>
      <c r="R75" s="13"/>
      <c r="S75" s="13"/>
      <c r="T75" s="13"/>
    </row>
    <row r="76" spans="1:36" x14ac:dyDescent="0.25">
      <c r="A76" s="1"/>
      <c r="B76" s="1"/>
      <c r="C76" s="1"/>
      <c r="D76" s="1"/>
      <c r="E76" s="1"/>
      <c r="F76" s="71"/>
      <c r="G76" s="71"/>
      <c r="H76" s="1"/>
      <c r="I76" s="1"/>
      <c r="J76" s="13"/>
      <c r="K76" s="13"/>
      <c r="L76" s="39"/>
      <c r="M76" s="13"/>
      <c r="N76" s="13"/>
      <c r="O76" s="13"/>
      <c r="P76" s="13"/>
      <c r="Q76" s="13"/>
      <c r="R76" s="13"/>
      <c r="S76" s="13"/>
      <c r="T76" s="44"/>
      <c r="U76" s="13"/>
      <c r="V76" s="13"/>
      <c r="W76" s="13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6" x14ac:dyDescent="0.25">
      <c r="A77" s="1"/>
      <c r="B77" s="1"/>
      <c r="C77" s="1"/>
      <c r="D77" s="1"/>
      <c r="E77" s="1"/>
      <c r="F77" s="71"/>
      <c r="G77" s="71"/>
      <c r="H77" s="1"/>
      <c r="I77" s="1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44"/>
      <c r="U77" s="13"/>
      <c r="V77" s="13"/>
      <c r="W77" s="13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6" x14ac:dyDescent="0.25">
      <c r="A78" s="1"/>
      <c r="B78" s="1"/>
      <c r="C78" s="1"/>
      <c r="D78" s="1"/>
      <c r="E78" s="1"/>
      <c r="F78" s="71"/>
      <c r="G78" s="71"/>
      <c r="H78" s="1"/>
      <c r="I78" s="1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44"/>
      <c r="U78" s="13"/>
      <c r="V78" s="13"/>
      <c r="W78" s="13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6" x14ac:dyDescent="0.25">
      <c r="A79" s="1"/>
      <c r="B79" s="1"/>
      <c r="C79" s="1"/>
      <c r="D79" s="1"/>
      <c r="E79" s="1"/>
      <c r="F79" s="71"/>
      <c r="G79" s="71"/>
      <c r="H79" s="1"/>
      <c r="I79" s="1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44"/>
      <c r="V79" s="13"/>
      <c r="W79" s="13"/>
      <c r="X79" s="1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x14ac:dyDescent="0.25">
      <c r="A80" s="1"/>
      <c r="B80" s="1"/>
      <c r="C80" s="1"/>
      <c r="D80" s="1"/>
      <c r="E80" s="1"/>
      <c r="F80" s="71"/>
      <c r="G80" s="71"/>
      <c r="H80" s="1"/>
      <c r="I80" s="1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44"/>
      <c r="V80" s="13"/>
      <c r="W80" s="13"/>
      <c r="X80" s="13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x14ac:dyDescent="0.25">
      <c r="A81" s="1"/>
      <c r="B81" s="1"/>
      <c r="C81" s="1"/>
      <c r="D81" s="1"/>
      <c r="E81" s="1"/>
      <c r="F81" s="71"/>
      <c r="G81" s="71"/>
      <c r="H81" s="1"/>
      <c r="I81" s="1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44"/>
      <c r="V81" s="13"/>
      <c r="W81" s="13"/>
      <c r="X81" s="13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x14ac:dyDescent="0.25">
      <c r="A82" s="1"/>
      <c r="B82" s="1"/>
      <c r="C82" s="1"/>
      <c r="D82" s="1"/>
      <c r="E82" s="1"/>
      <c r="F82" s="71"/>
      <c r="G82" s="71"/>
      <c r="H82" s="1"/>
      <c r="I82" s="1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44"/>
      <c r="V82" s="13"/>
      <c r="W82" s="13"/>
      <c r="X82" s="1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25">
      <c r="A83" s="1"/>
      <c r="B83" s="1"/>
      <c r="C83" s="1"/>
      <c r="D83" s="1"/>
      <c r="E83" s="1"/>
      <c r="F83" s="71"/>
      <c r="G83" s="71"/>
      <c r="H83" s="1"/>
      <c r="I83" s="1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44"/>
      <c r="V83" s="13"/>
      <c r="W83" s="13"/>
      <c r="X83" s="13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25">
      <c r="A84" s="1"/>
      <c r="B84" s="1"/>
      <c r="C84" s="1"/>
      <c r="D84" s="1"/>
      <c r="E84" s="1"/>
      <c r="F84" s="71"/>
      <c r="G84" s="71"/>
      <c r="H84" s="1"/>
      <c r="I84" s="1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44"/>
      <c r="V84" s="13"/>
      <c r="W84" s="13"/>
      <c r="X84" s="13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x14ac:dyDescent="0.25">
      <c r="A85" s="1"/>
      <c r="B85" s="1"/>
      <c r="C85" s="1"/>
      <c r="D85" s="1"/>
      <c r="E85" s="1"/>
      <c r="F85" s="71"/>
      <c r="G85" s="71"/>
      <c r="H85" s="1"/>
      <c r="I85" s="1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44"/>
      <c r="V85" s="13"/>
      <c r="W85" s="13"/>
      <c r="X85" s="1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x14ac:dyDescent="0.25">
      <c r="A86" s="1"/>
      <c r="B86" s="1"/>
      <c r="C86" s="1"/>
      <c r="D86" s="1"/>
      <c r="E86" s="1"/>
      <c r="F86" s="71"/>
      <c r="G86" s="71"/>
      <c r="H86" s="1"/>
      <c r="I86" s="1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44"/>
      <c r="V86" s="13"/>
      <c r="W86" s="13"/>
      <c r="X86" s="1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x14ac:dyDescent="0.25">
      <c r="A87" s="1"/>
      <c r="B87" s="1"/>
      <c r="C87" s="1"/>
      <c r="D87" s="1"/>
      <c r="E87" s="1"/>
      <c r="F87" s="71"/>
      <c r="G87" s="71"/>
      <c r="H87" s="1"/>
      <c r="I87" s="1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44"/>
      <c r="V87" s="13"/>
      <c r="W87" s="13"/>
      <c r="X87" s="1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x14ac:dyDescent="0.25">
      <c r="A88" s="1"/>
      <c r="B88" s="1"/>
      <c r="C88" s="1"/>
      <c r="D88" s="1"/>
      <c r="E88" s="1"/>
      <c r="F88" s="71"/>
      <c r="G88" s="71"/>
      <c r="H88" s="1"/>
      <c r="I88" s="1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44"/>
      <c r="V88" s="13"/>
      <c r="W88" s="13"/>
      <c r="X88" s="1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x14ac:dyDescent="0.25">
      <c r="A89" s="1"/>
      <c r="B89" s="1"/>
      <c r="C89" s="1"/>
      <c r="D89" s="1"/>
      <c r="E89" s="1"/>
      <c r="F89" s="71"/>
      <c r="G89" s="71"/>
      <c r="H89" s="1"/>
      <c r="I89" s="1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44"/>
      <c r="V89" s="13"/>
      <c r="W89" s="13"/>
      <c r="X89" s="1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x14ac:dyDescent="0.25">
      <c r="A90" s="1"/>
      <c r="B90" s="1"/>
      <c r="C90" s="1"/>
      <c r="D90" s="1"/>
      <c r="E90" s="1"/>
      <c r="F90" s="71"/>
      <c r="G90" s="71"/>
      <c r="H90" s="1"/>
      <c r="I90" s="1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44"/>
      <c r="V90" s="13"/>
      <c r="W90" s="13"/>
      <c r="X90" s="1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"/>
      <c r="D91" s="1"/>
      <c r="E91" s="1"/>
      <c r="F91" s="71"/>
      <c r="G91" s="71"/>
      <c r="H91" s="1"/>
      <c r="I91" s="1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44"/>
      <c r="V91" s="13"/>
      <c r="W91" s="13"/>
      <c r="X91" s="1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x14ac:dyDescent="0.25">
      <c r="A92" s="1"/>
      <c r="B92" s="1"/>
      <c r="C92" s="1"/>
      <c r="D92" s="1"/>
      <c r="E92" s="1"/>
      <c r="F92" s="71"/>
      <c r="G92" s="71"/>
      <c r="H92" s="1"/>
      <c r="I92" s="1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44"/>
      <c r="V92" s="13"/>
      <c r="W92" s="13"/>
      <c r="X92" s="1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x14ac:dyDescent="0.25">
      <c r="A93" s="1"/>
      <c r="B93" s="1"/>
      <c r="C93" s="1"/>
      <c r="D93" s="1"/>
      <c r="E93" s="1"/>
      <c r="F93" s="71"/>
      <c r="G93" s="71"/>
      <c r="H93" s="1"/>
      <c r="I93" s="1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44"/>
      <c r="V93" s="13"/>
      <c r="W93" s="13"/>
      <c r="X93" s="1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x14ac:dyDescent="0.25">
      <c r="A94" s="1"/>
      <c r="B94" s="1"/>
      <c r="C94" s="1"/>
      <c r="D94" s="1"/>
      <c r="E94" s="1"/>
      <c r="F94" s="71"/>
      <c r="G94" s="71"/>
      <c r="H94" s="1"/>
      <c r="I94" s="1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44"/>
      <c r="V94" s="13"/>
      <c r="W94" s="13"/>
      <c r="X94" s="1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"/>
      <c r="D95" s="1"/>
      <c r="E95" s="1"/>
      <c r="F95" s="71"/>
      <c r="G95" s="71"/>
      <c r="H95" s="1"/>
      <c r="I95" s="1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44"/>
      <c r="V95" s="13"/>
      <c r="W95" s="13"/>
      <c r="X95" s="1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x14ac:dyDescent="0.25">
      <c r="A96" s="1"/>
      <c r="B96" s="1"/>
      <c r="C96" s="1"/>
      <c r="D96" s="1"/>
      <c r="E96" s="1"/>
      <c r="F96" s="71"/>
      <c r="G96" s="71"/>
      <c r="H96" s="1"/>
      <c r="I96" s="1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44"/>
      <c r="V96" s="13"/>
      <c r="W96" s="13"/>
      <c r="X96" s="1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x14ac:dyDescent="0.25">
      <c r="A97" s="1"/>
      <c r="B97" s="1"/>
      <c r="C97" s="1"/>
      <c r="D97" s="1"/>
      <c r="E97" s="1"/>
      <c r="F97" s="71"/>
      <c r="G97" s="71"/>
      <c r="H97" s="1"/>
      <c r="I97" s="1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44"/>
      <c r="V97" s="13"/>
      <c r="W97" s="13"/>
      <c r="X97" s="1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x14ac:dyDescent="0.25">
      <c r="A98" s="1"/>
      <c r="B98" s="1"/>
      <c r="C98" s="1"/>
      <c r="D98" s="1"/>
      <c r="E98" s="1"/>
      <c r="F98" s="71"/>
      <c r="G98" s="71"/>
      <c r="H98" s="1"/>
      <c r="I98" s="1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44"/>
      <c r="V98" s="13"/>
      <c r="W98" s="13"/>
      <c r="X98" s="1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x14ac:dyDescent="0.25">
      <c r="A99" s="1"/>
      <c r="B99" s="1"/>
      <c r="C99" s="1"/>
      <c r="D99" s="1"/>
      <c r="E99" s="1"/>
      <c r="F99" s="71"/>
      <c r="G99" s="71"/>
      <c r="H99" s="1"/>
      <c r="I99" s="1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44"/>
      <c r="V99" s="13"/>
      <c r="W99" s="13"/>
      <c r="X99" s="1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"/>
      <c r="D100" s="1"/>
      <c r="E100" s="1"/>
      <c r="F100" s="71"/>
      <c r="G100" s="71"/>
      <c r="H100" s="1"/>
      <c r="I100" s="1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44"/>
      <c r="V100" s="13"/>
      <c r="W100" s="13"/>
      <c r="X100" s="1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x14ac:dyDescent="0.25">
      <c r="A101" s="1"/>
      <c r="B101" s="1"/>
      <c r="C101" s="1"/>
      <c r="D101" s="1"/>
      <c r="E101" s="1"/>
      <c r="F101" s="71"/>
      <c r="G101" s="71"/>
      <c r="H101" s="1"/>
      <c r="I101" s="1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44"/>
      <c r="V101" s="13"/>
      <c r="W101" s="13"/>
      <c r="X101" s="1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x14ac:dyDescent="0.25">
      <c r="A102" s="1"/>
      <c r="B102" s="1"/>
      <c r="C102" s="1"/>
      <c r="D102" s="1"/>
      <c r="E102" s="1"/>
      <c r="F102" s="71"/>
      <c r="G102" s="71"/>
      <c r="H102" s="1"/>
      <c r="I102" s="1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44"/>
      <c r="V102" s="13"/>
      <c r="W102" s="13"/>
      <c r="X102" s="1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"/>
      <c r="D103" s="1"/>
      <c r="E103" s="1"/>
      <c r="F103" s="71"/>
      <c r="G103" s="71"/>
      <c r="H103" s="1"/>
      <c r="I103" s="1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44"/>
      <c r="V103" s="13"/>
      <c r="W103" s="13"/>
      <c r="X103" s="1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x14ac:dyDescent="0.25">
      <c r="A104" s="1"/>
      <c r="B104" s="1"/>
      <c r="C104" s="1"/>
      <c r="D104" s="1"/>
      <c r="E104" s="1"/>
      <c r="F104" s="71"/>
      <c r="G104" s="71"/>
      <c r="H104" s="1"/>
      <c r="I104" s="1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44"/>
      <c r="V104" s="13"/>
      <c r="W104" s="13"/>
      <c r="X104" s="13"/>
      <c r="Y104" s="1"/>
      <c r="Z104" s="1"/>
      <c r="AA104" s="1"/>
      <c r="AB104" s="1"/>
      <c r="AC104" s="1"/>
      <c r="AD104" s="1"/>
      <c r="AE104" s="1"/>
    </row>
    <row r="105" spans="1:36" x14ac:dyDescent="0.25">
      <c r="A105" s="1"/>
      <c r="B105" s="1"/>
      <c r="C105" s="1"/>
      <c r="D105" s="1"/>
      <c r="E105" s="1"/>
      <c r="F105" s="71"/>
      <c r="G105" s="71"/>
      <c r="H105" s="1"/>
      <c r="I105" s="1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44"/>
      <c r="V105" s="13"/>
      <c r="W105" s="13"/>
      <c r="X105" s="13"/>
      <c r="Y105" s="1"/>
      <c r="Z105" s="1"/>
      <c r="AA105" s="1"/>
      <c r="AB105" s="1"/>
      <c r="AC105" s="1"/>
      <c r="AD105" s="1"/>
      <c r="AE105" s="1"/>
    </row>
    <row r="106" spans="1:36" x14ac:dyDescent="0.25">
      <c r="A106" s="1"/>
      <c r="B106" s="1"/>
      <c r="C106" s="1"/>
      <c r="D106" s="1"/>
      <c r="E106" s="1"/>
      <c r="F106" s="71"/>
      <c r="G106" s="71"/>
      <c r="H106" s="1"/>
      <c r="I106" s="1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44"/>
      <c r="V106" s="13"/>
      <c r="W106" s="13"/>
      <c r="X106" s="1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x14ac:dyDescent="0.25">
      <c r="A107" s="1"/>
      <c r="B107" s="1"/>
      <c r="C107" s="1"/>
      <c r="D107" s="1"/>
      <c r="E107" s="1"/>
      <c r="F107" s="71"/>
      <c r="G107" s="71"/>
      <c r="H107" s="1"/>
      <c r="I107" s="1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44"/>
      <c r="V107" s="13"/>
      <c r="W107" s="13"/>
      <c r="X107" s="13"/>
      <c r="Y107" s="1"/>
      <c r="Z107" s="1"/>
      <c r="AA107" s="1"/>
      <c r="AB107" s="1"/>
      <c r="AC107" s="1"/>
      <c r="AD107" s="1"/>
      <c r="AE107" s="1"/>
    </row>
    <row r="108" spans="1:36" x14ac:dyDescent="0.25">
      <c r="A108" s="1"/>
      <c r="K108" s="39"/>
      <c r="L108" s="13"/>
      <c r="M108" s="13"/>
      <c r="N108" s="13"/>
      <c r="O108" s="13"/>
      <c r="P108" s="39"/>
      <c r="Q108" s="39"/>
      <c r="R108" s="39"/>
      <c r="S108" s="39"/>
      <c r="T108" s="39"/>
      <c r="U108" s="44"/>
      <c r="V108" s="13"/>
      <c r="W108" s="13"/>
      <c r="X108" s="13"/>
      <c r="Y108" s="1"/>
      <c r="Z108" s="1"/>
      <c r="AA108" s="1"/>
      <c r="AB108" s="1"/>
      <c r="AC108" s="1"/>
      <c r="AD108" s="1"/>
      <c r="AE108" s="1"/>
    </row>
    <row r="109" spans="1:36" x14ac:dyDescent="0.25">
      <c r="A109" s="1"/>
      <c r="K109" s="39"/>
      <c r="L109" s="39"/>
      <c r="M109" s="39"/>
      <c r="N109" s="39"/>
      <c r="O109" s="13"/>
      <c r="P109" s="13"/>
      <c r="Q109" s="13"/>
      <c r="R109" s="39"/>
      <c r="S109" s="39"/>
      <c r="T109" s="39"/>
      <c r="U109" s="39"/>
      <c r="V109" s="39"/>
      <c r="W109" s="44"/>
      <c r="X109" s="13"/>
      <c r="Y109" s="13"/>
      <c r="Z109" s="13"/>
      <c r="AA109" s="1"/>
      <c r="AB109" s="1"/>
      <c r="AC109" s="1"/>
      <c r="AD109" s="1"/>
      <c r="AE109" s="1"/>
      <c r="AF109" s="1"/>
      <c r="AG109" s="1"/>
    </row>
    <row r="110" spans="1:36" x14ac:dyDescent="0.25">
      <c r="A110" s="1"/>
      <c r="K110" s="39"/>
      <c r="L110" s="39"/>
      <c r="M110" s="39"/>
      <c r="N110" s="39"/>
      <c r="O110" s="13"/>
      <c r="P110" s="13"/>
      <c r="Q110" s="13"/>
      <c r="R110" s="39"/>
      <c r="S110" s="39"/>
      <c r="T110" s="39"/>
      <c r="U110" s="39"/>
      <c r="V110" s="39"/>
      <c r="W110" s="44"/>
      <c r="X110" s="13"/>
      <c r="Y110" s="13"/>
      <c r="Z110" s="13"/>
      <c r="AA110" s="1"/>
      <c r="AB110" s="1"/>
      <c r="AC110" s="1"/>
      <c r="AD110" s="1"/>
      <c r="AE110" s="1"/>
      <c r="AF110" s="1"/>
      <c r="AG110" s="1"/>
    </row>
    <row r="111" spans="1:36" x14ac:dyDescent="0.25">
      <c r="A111" s="1"/>
      <c r="K111" s="39"/>
      <c r="L111" s="39"/>
      <c r="M111" s="39"/>
      <c r="N111" s="39"/>
      <c r="O111" s="13"/>
      <c r="P111" s="13"/>
      <c r="Q111" s="13"/>
      <c r="R111" s="39"/>
      <c r="S111" s="39"/>
      <c r="T111" s="39"/>
      <c r="U111" s="39"/>
      <c r="V111" s="39"/>
      <c r="W111" s="44"/>
      <c r="X111" s="13"/>
      <c r="Y111" s="13"/>
      <c r="Z111" s="13"/>
      <c r="AA111" s="1"/>
      <c r="AB111" s="1"/>
      <c r="AC111" s="1"/>
      <c r="AD111" s="1"/>
      <c r="AE111" s="1"/>
      <c r="AF111" s="1"/>
      <c r="AG111" s="1"/>
    </row>
    <row r="112" spans="1:36" x14ac:dyDescent="0.25">
      <c r="A112" s="1"/>
      <c r="K112" s="39"/>
      <c r="L112" s="39"/>
      <c r="M112" s="39"/>
      <c r="N112" s="39"/>
      <c r="O112" s="13"/>
      <c r="P112" s="13"/>
      <c r="Q112" s="13"/>
      <c r="R112" s="39"/>
      <c r="S112" s="39"/>
      <c r="T112" s="39"/>
      <c r="U112" s="39"/>
      <c r="V112" s="39"/>
      <c r="W112" s="44"/>
      <c r="X112" s="13"/>
      <c r="Y112" s="13"/>
      <c r="Z112" s="13"/>
      <c r="AA112" s="1"/>
      <c r="AB112" s="1"/>
      <c r="AC112" s="1"/>
      <c r="AD112" s="1"/>
      <c r="AE112" s="1"/>
      <c r="AF112" s="1"/>
      <c r="AG112" s="1"/>
    </row>
    <row r="113" spans="1:34" x14ac:dyDescent="0.25">
      <c r="A113" s="1"/>
      <c r="K113" s="39"/>
      <c r="L113" s="39"/>
      <c r="M113" s="39"/>
      <c r="N113" s="39"/>
      <c r="O113" s="13"/>
      <c r="P113" s="13"/>
      <c r="Q113" s="13"/>
      <c r="R113" s="39"/>
      <c r="S113" s="39"/>
      <c r="T113" s="39"/>
      <c r="U113" s="39"/>
      <c r="V113" s="39"/>
      <c r="W113" s="44"/>
      <c r="X113" s="13"/>
      <c r="Y113" s="13"/>
      <c r="Z113" s="13"/>
      <c r="AA113" s="1"/>
      <c r="AB113" s="1"/>
      <c r="AC113" s="1"/>
      <c r="AD113" s="1"/>
      <c r="AE113" s="1"/>
      <c r="AF113" s="1"/>
      <c r="AG113" s="1"/>
    </row>
    <row r="114" spans="1:34" x14ac:dyDescent="0.25">
      <c r="A114" s="1"/>
      <c r="K114" s="39"/>
      <c r="L114" s="39"/>
      <c r="M114" s="39"/>
      <c r="N114" s="39"/>
      <c r="O114" s="13"/>
      <c r="P114" s="13"/>
      <c r="Q114" s="13"/>
      <c r="R114" s="39"/>
      <c r="S114" s="39"/>
      <c r="T114" s="39"/>
      <c r="U114" s="39"/>
      <c r="V114" s="39"/>
      <c r="W114" s="44"/>
      <c r="X114" s="44"/>
      <c r="Y114" s="13"/>
      <c r="Z114" s="13"/>
      <c r="AA114" s="13"/>
      <c r="AB114" s="1"/>
      <c r="AC114" s="1"/>
      <c r="AD114" s="1"/>
      <c r="AE114" s="1"/>
      <c r="AF114" s="1"/>
      <c r="AG114" s="1"/>
      <c r="AH114" s="1"/>
    </row>
    <row r="115" spans="1:34" x14ac:dyDescent="0.25">
      <c r="A115" s="1"/>
      <c r="K115" s="39"/>
      <c r="L115" s="39"/>
      <c r="M115" s="39"/>
      <c r="N115" s="39"/>
      <c r="O115" s="13"/>
      <c r="P115" s="13"/>
      <c r="Q115" s="13"/>
      <c r="R115" s="39"/>
      <c r="S115" s="39"/>
      <c r="T115" s="39"/>
      <c r="U115" s="39"/>
      <c r="V115" s="39"/>
      <c r="W115" s="44"/>
      <c r="X115" s="44"/>
      <c r="Y115" s="13"/>
      <c r="Z115" s="13"/>
      <c r="AA115" s="13"/>
      <c r="AB115" s="1"/>
      <c r="AC115" s="1"/>
      <c r="AD115" s="1"/>
      <c r="AE115" s="1"/>
      <c r="AF115" s="1"/>
      <c r="AG115" s="1"/>
      <c r="AH115" s="1"/>
    </row>
    <row r="116" spans="1:34" x14ac:dyDescent="0.25">
      <c r="A116" s="1"/>
      <c r="K116" s="39"/>
      <c r="L116" s="39"/>
      <c r="M116" s="39"/>
      <c r="N116" s="39"/>
      <c r="O116" s="13"/>
      <c r="P116" s="13"/>
      <c r="Q116" s="13"/>
      <c r="R116" s="39"/>
      <c r="S116" s="39"/>
      <c r="T116" s="39"/>
      <c r="U116" s="39"/>
      <c r="V116" s="39"/>
      <c r="W116" s="39"/>
      <c r="X116" s="13"/>
      <c r="Y116" s="13"/>
      <c r="Z116" s="13"/>
      <c r="AA116" s="1"/>
      <c r="AB116" s="1"/>
      <c r="AC116" s="1"/>
      <c r="AD116" s="1"/>
      <c r="AE116" s="1"/>
      <c r="AF116" s="1"/>
      <c r="AG116" s="1"/>
    </row>
    <row r="117" spans="1:34" x14ac:dyDescent="0.25">
      <c r="A117" s="1"/>
      <c r="K117" s="39"/>
      <c r="L117" s="39"/>
      <c r="M117" s="39"/>
      <c r="N117" s="39"/>
      <c r="O117" s="13"/>
      <c r="P117" s="13"/>
      <c r="Q117" s="13"/>
      <c r="R117" s="39"/>
      <c r="S117" s="39"/>
      <c r="T117" s="39"/>
      <c r="U117" s="39"/>
      <c r="V117" s="39"/>
      <c r="W117" s="39"/>
      <c r="X117" s="13"/>
      <c r="Y117" s="13"/>
      <c r="Z117" s="13"/>
      <c r="AA117" s="1"/>
      <c r="AB117" s="1"/>
      <c r="AC117" s="1"/>
      <c r="AD117" s="1"/>
      <c r="AE117" s="1"/>
      <c r="AF117" s="1"/>
      <c r="AG117" s="1"/>
    </row>
    <row r="118" spans="1:34" x14ac:dyDescent="0.25">
      <c r="A118" s="1"/>
      <c r="K118" s="39"/>
      <c r="L118" s="39"/>
      <c r="M118" s="39"/>
      <c r="N118" s="39"/>
      <c r="O118" s="13"/>
      <c r="P118" s="13"/>
      <c r="Q118" s="13"/>
      <c r="R118" s="39"/>
      <c r="S118" s="39"/>
      <c r="T118" s="39"/>
      <c r="U118" s="39"/>
      <c r="V118" s="39"/>
      <c r="W118" s="39"/>
      <c r="X118" s="13"/>
      <c r="Y118" s="13"/>
      <c r="Z118" s="13"/>
      <c r="AA118" s="1"/>
      <c r="AB118" s="1"/>
      <c r="AC118" s="1"/>
      <c r="AD118" s="1"/>
      <c r="AE118" s="1"/>
      <c r="AF118" s="1"/>
      <c r="AG118" s="1"/>
    </row>
    <row r="119" spans="1:34" x14ac:dyDescent="0.25">
      <c r="A119" s="1"/>
      <c r="K119" s="39"/>
      <c r="L119" s="39"/>
      <c r="M119" s="39"/>
      <c r="N119" s="39"/>
      <c r="O119" s="13"/>
      <c r="P119" s="13"/>
      <c r="Q119" s="13"/>
      <c r="R119" s="39"/>
      <c r="S119" s="39"/>
      <c r="T119" s="39"/>
      <c r="U119" s="39"/>
      <c r="V119" s="39"/>
      <c r="W119" s="39"/>
      <c r="X119" s="13"/>
      <c r="Y119" s="13"/>
      <c r="Z119" s="13"/>
      <c r="AA119" s="1"/>
      <c r="AB119" s="1"/>
      <c r="AC119" s="1"/>
      <c r="AD119" s="1"/>
      <c r="AE119" s="1"/>
      <c r="AF119" s="1"/>
      <c r="AG119" s="1"/>
    </row>
    <row r="120" spans="1:34" x14ac:dyDescent="0.25">
      <c r="A120" s="1"/>
      <c r="K120" s="39"/>
      <c r="L120" s="39"/>
      <c r="M120" s="39"/>
      <c r="N120" s="39"/>
      <c r="O120" s="13"/>
      <c r="P120" s="13"/>
      <c r="Q120" s="13"/>
      <c r="R120" s="39"/>
      <c r="S120" s="39"/>
      <c r="T120" s="39"/>
      <c r="U120" s="39"/>
      <c r="V120" s="39"/>
      <c r="W120" s="39"/>
      <c r="X120" s="13"/>
      <c r="Y120" s="13"/>
      <c r="Z120" s="13"/>
      <c r="AA120" s="1"/>
      <c r="AB120" s="1"/>
      <c r="AC120" s="1"/>
      <c r="AD120" s="1"/>
      <c r="AE120" s="1"/>
      <c r="AF120" s="1"/>
      <c r="AG120" s="1"/>
    </row>
    <row r="121" spans="1:34" x14ac:dyDescent="0.25">
      <c r="A121" s="1"/>
      <c r="K121" s="39"/>
      <c r="L121" s="39"/>
      <c r="M121" s="39"/>
      <c r="N121" s="39"/>
      <c r="O121" s="13"/>
      <c r="P121" s="13"/>
      <c r="Q121" s="13"/>
      <c r="R121" s="39"/>
      <c r="S121" s="39"/>
      <c r="T121" s="39"/>
      <c r="U121" s="39"/>
      <c r="V121" s="39"/>
      <c r="W121" s="39"/>
      <c r="X121" s="13"/>
      <c r="Y121" s="13"/>
      <c r="Z121" s="13"/>
      <c r="AA121" s="1"/>
      <c r="AB121" s="1"/>
      <c r="AC121" s="1"/>
      <c r="AD121" s="1"/>
      <c r="AE121" s="1"/>
      <c r="AF121" s="1"/>
      <c r="AG121" s="1"/>
    </row>
    <row r="122" spans="1:34" x14ac:dyDescent="0.25">
      <c r="A122" s="1"/>
      <c r="K122" s="39"/>
      <c r="L122" s="39"/>
      <c r="M122" s="39"/>
      <c r="N122" s="39"/>
      <c r="O122" s="13"/>
      <c r="P122" s="13"/>
      <c r="Q122" s="13"/>
      <c r="R122" s="39"/>
      <c r="S122" s="39"/>
      <c r="T122" s="39"/>
      <c r="U122" s="39"/>
      <c r="V122" s="39"/>
      <c r="W122" s="39"/>
      <c r="X122" s="13"/>
      <c r="Y122" s="13"/>
      <c r="Z122" s="13"/>
      <c r="AA122" s="1"/>
      <c r="AB122" s="1"/>
      <c r="AC122" s="1"/>
      <c r="AD122" s="1"/>
      <c r="AE122" s="1"/>
      <c r="AF122" s="1"/>
      <c r="AG122" s="1"/>
    </row>
    <row r="123" spans="1:34" x14ac:dyDescent="0.25">
      <c r="A123" s="1"/>
      <c r="K123" s="39"/>
      <c r="L123" s="39"/>
      <c r="M123" s="39"/>
      <c r="N123" s="39"/>
      <c r="O123" s="13"/>
      <c r="P123" s="13"/>
      <c r="Q123" s="13"/>
      <c r="R123" s="39"/>
      <c r="S123" s="39"/>
      <c r="T123" s="39"/>
      <c r="U123" s="39"/>
      <c r="V123" s="39"/>
      <c r="W123" s="39"/>
      <c r="X123" s="13"/>
      <c r="Y123" s="13"/>
      <c r="Z123" s="13"/>
      <c r="AA123" s="1"/>
      <c r="AB123" s="1"/>
      <c r="AC123" s="1"/>
      <c r="AD123" s="1"/>
      <c r="AE123" s="1"/>
      <c r="AF123" s="1"/>
      <c r="AG123" s="1"/>
    </row>
    <row r="124" spans="1:34" x14ac:dyDescent="0.25">
      <c r="A124" s="1"/>
      <c r="K124" s="39"/>
      <c r="L124" s="39"/>
      <c r="M124" s="39"/>
      <c r="N124" s="39"/>
      <c r="O124" s="1"/>
      <c r="P124" s="13"/>
      <c r="Q124" s="13"/>
      <c r="R124" s="39"/>
      <c r="S124" s="39"/>
      <c r="T124" s="39"/>
      <c r="U124" s="39"/>
      <c r="V124" s="39"/>
      <c r="W124" s="39"/>
      <c r="X124" s="13"/>
      <c r="Y124" s="13"/>
      <c r="Z124" s="13"/>
      <c r="AA124" s="1"/>
      <c r="AB124" s="1"/>
      <c r="AC124" s="1"/>
      <c r="AD124" s="1"/>
      <c r="AE124" s="1"/>
      <c r="AF124" s="1"/>
      <c r="AG124" s="1"/>
    </row>
    <row r="125" spans="1:34" x14ac:dyDescent="0.25">
      <c r="A125" s="1"/>
      <c r="K125" s="39"/>
      <c r="L125" s="39"/>
      <c r="M125" s="39"/>
      <c r="N125" s="39"/>
      <c r="O125" s="1"/>
      <c r="P125" s="13"/>
      <c r="Q125" s="13"/>
      <c r="R125" s="39"/>
      <c r="S125" s="39"/>
      <c r="T125" s="39"/>
      <c r="U125" s="39"/>
      <c r="V125" s="39"/>
      <c r="W125" s="39"/>
      <c r="X125" s="13"/>
      <c r="Y125" s="13"/>
      <c r="Z125" s="1"/>
      <c r="AA125" s="1"/>
      <c r="AB125" s="1"/>
      <c r="AC125" s="1"/>
      <c r="AD125" s="1"/>
      <c r="AE125" s="1"/>
      <c r="AF125" s="1"/>
      <c r="AG125" s="1"/>
    </row>
    <row r="126" spans="1:34" x14ac:dyDescent="0.25">
      <c r="A126" s="1"/>
      <c r="K126" s="39"/>
      <c r="L126" s="39"/>
      <c r="M126" s="39"/>
      <c r="N126" s="39"/>
      <c r="O126" s="1"/>
      <c r="P126" s="13"/>
      <c r="Q126" s="13"/>
      <c r="R126" s="39"/>
      <c r="S126" s="39"/>
      <c r="T126" s="39"/>
      <c r="U126" s="39"/>
      <c r="V126" s="39"/>
      <c r="W126" s="39"/>
      <c r="X126" s="13"/>
      <c r="Y126" s="13"/>
      <c r="Z126" s="1"/>
      <c r="AA126" s="1"/>
      <c r="AB126" s="1"/>
      <c r="AC126" s="1"/>
      <c r="AD126" s="1"/>
      <c r="AE126" s="1"/>
      <c r="AF126" s="1"/>
    </row>
    <row r="127" spans="1:34" x14ac:dyDescent="0.25">
      <c r="A127" s="1"/>
      <c r="K127" s="39"/>
      <c r="L127" s="39"/>
      <c r="M127" s="39"/>
      <c r="N127" s="39"/>
      <c r="O127" s="1"/>
      <c r="P127" s="13"/>
      <c r="Q127" s="13"/>
      <c r="R127" s="39"/>
      <c r="S127" s="39"/>
      <c r="T127" s="39"/>
      <c r="U127" s="39"/>
      <c r="V127" s="39"/>
      <c r="W127" s="39"/>
      <c r="X127" s="13"/>
      <c r="Y127" s="13"/>
      <c r="Z127" s="1"/>
      <c r="AA127" s="1"/>
      <c r="AB127" s="1"/>
      <c r="AC127" s="1"/>
      <c r="AD127" s="1"/>
      <c r="AE127" s="1"/>
      <c r="AF127" s="1"/>
    </row>
    <row r="128" spans="1:34" x14ac:dyDescent="0.25">
      <c r="A128" s="1"/>
      <c r="K128" s="39"/>
      <c r="L128" s="39"/>
      <c r="M128" s="39"/>
      <c r="N128" s="39"/>
      <c r="O128" s="1"/>
      <c r="P128" s="13"/>
      <c r="Q128" s="13"/>
      <c r="R128" s="39"/>
      <c r="S128" s="39"/>
      <c r="T128" s="39"/>
      <c r="U128" s="39"/>
      <c r="V128" s="39"/>
      <c r="W128" s="39"/>
      <c r="X128" s="13"/>
      <c r="Y128" s="1"/>
      <c r="Z128" s="1"/>
      <c r="AA128" s="1"/>
      <c r="AB128" s="1"/>
      <c r="AC128" s="1"/>
      <c r="AD128" s="1"/>
      <c r="AE128" s="1"/>
    </row>
    <row r="129" spans="1:31" x14ac:dyDescent="0.25">
      <c r="A129" s="1"/>
      <c r="K129" s="39"/>
      <c r="L129" s="39"/>
      <c r="M129" s="39"/>
      <c r="N129" s="39"/>
      <c r="O129" s="1"/>
      <c r="P129" s="13"/>
      <c r="Q129" s="13"/>
      <c r="R129" s="39"/>
      <c r="S129" s="39"/>
      <c r="T129" s="39"/>
      <c r="U129" s="39"/>
      <c r="V129" s="39"/>
      <c r="W129" s="39"/>
      <c r="X129" s="13"/>
      <c r="Y129" s="1"/>
      <c r="Z129" s="1"/>
      <c r="AA129" s="1"/>
      <c r="AB129" s="1"/>
      <c r="AC129" s="1"/>
      <c r="AD129" s="1"/>
      <c r="AE129" s="1"/>
    </row>
    <row r="130" spans="1:31" x14ac:dyDescent="0.25">
      <c r="A130" s="1"/>
      <c r="K130" s="39"/>
      <c r="L130" s="39"/>
      <c r="M130" s="39"/>
      <c r="N130" s="39"/>
      <c r="O130" s="1"/>
      <c r="P130" s="13"/>
      <c r="Q130" s="13"/>
      <c r="R130" s="39"/>
      <c r="S130" s="39"/>
      <c r="T130" s="39"/>
      <c r="U130" s="39"/>
      <c r="V130" s="39"/>
      <c r="W130" s="39"/>
      <c r="X130" s="13"/>
      <c r="Y130" s="1"/>
      <c r="Z130" s="1"/>
      <c r="AA130" s="1"/>
      <c r="AB130" s="1"/>
      <c r="AC130" s="1"/>
      <c r="AD130" s="1"/>
      <c r="AE130" s="1"/>
    </row>
    <row r="131" spans="1:31" x14ac:dyDescent="0.25">
      <c r="A131" s="1"/>
      <c r="K131" s="39"/>
      <c r="L131" s="39"/>
      <c r="M131" s="39"/>
      <c r="N131" s="39"/>
      <c r="O131" s="1"/>
      <c r="P131" s="13"/>
      <c r="Q131" s="13"/>
      <c r="R131" s="39"/>
      <c r="S131" s="39"/>
      <c r="T131" s="39"/>
      <c r="U131" s="39"/>
      <c r="V131" s="39"/>
      <c r="W131" s="13"/>
      <c r="X131" s="1"/>
      <c r="Y131" s="1"/>
      <c r="Z131" s="1"/>
      <c r="AA131" s="1"/>
      <c r="AB131" s="1"/>
      <c r="AC131" s="1"/>
      <c r="AD131" s="1"/>
    </row>
    <row r="132" spans="1:31" x14ac:dyDescent="0.25">
      <c r="A132" s="1"/>
      <c r="K132" s="39"/>
      <c r="L132" s="39"/>
      <c r="M132" s="39"/>
      <c r="N132" s="39"/>
      <c r="O132" s="1"/>
      <c r="P132" s="13"/>
      <c r="Q132" s="13"/>
      <c r="R132" s="39"/>
      <c r="S132" s="39"/>
      <c r="T132" s="39"/>
      <c r="U132" s="39"/>
      <c r="V132" s="39"/>
      <c r="W132" s="13"/>
      <c r="X132" s="1"/>
      <c r="Y132" s="1"/>
      <c r="Z132" s="1"/>
      <c r="AA132" s="1"/>
      <c r="AB132" s="1"/>
      <c r="AC132" s="1"/>
      <c r="AD132" s="1"/>
    </row>
    <row r="133" spans="1:31" x14ac:dyDescent="0.25">
      <c r="A133" s="1"/>
      <c r="K133" s="39"/>
      <c r="L133" s="39"/>
      <c r="M133" s="39"/>
      <c r="N133" s="39"/>
      <c r="O133" s="1"/>
      <c r="P133" s="13"/>
      <c r="Q133" s="13"/>
      <c r="R133" s="39"/>
      <c r="S133" s="39"/>
      <c r="T133" s="39"/>
      <c r="U133" s="39"/>
      <c r="V133" s="13"/>
      <c r="W133" s="1"/>
      <c r="X133" s="1"/>
      <c r="Y133" s="1"/>
      <c r="Z133" s="1"/>
      <c r="AA133" s="1"/>
      <c r="AB133" s="1"/>
      <c r="AC133" s="1"/>
    </row>
    <row r="134" spans="1:31" x14ac:dyDescent="0.25">
      <c r="A134" s="1"/>
      <c r="K134" s="39"/>
      <c r="L134" s="39"/>
      <c r="M134" s="39"/>
      <c r="N134" s="39"/>
      <c r="O134" s="1"/>
      <c r="P134" s="39"/>
      <c r="Q134" s="13"/>
      <c r="R134" s="39"/>
      <c r="S134" s="39"/>
      <c r="T134" s="39"/>
      <c r="U134" s="39"/>
      <c r="V134" s="13"/>
      <c r="W134" s="1"/>
      <c r="X134" s="1"/>
      <c r="Y134" s="1"/>
      <c r="Z134" s="1"/>
      <c r="AA134" s="1"/>
      <c r="AB134" s="1"/>
      <c r="AC134" s="1"/>
    </row>
    <row r="135" spans="1:31" x14ac:dyDescent="0.25">
      <c r="A135" s="1"/>
      <c r="K135" s="39"/>
      <c r="L135" s="39"/>
      <c r="M135" s="39"/>
      <c r="N135" s="39"/>
      <c r="O135" s="1"/>
      <c r="P135" s="39"/>
      <c r="Q135" s="39"/>
      <c r="R135" s="39"/>
      <c r="S135" s="39"/>
      <c r="T135" s="39"/>
      <c r="U135" s="39"/>
      <c r="V135" s="13"/>
      <c r="W135" s="1"/>
      <c r="X135" s="1"/>
      <c r="Y135" s="1"/>
      <c r="Z135" s="1"/>
      <c r="AA135" s="1"/>
      <c r="AB135" s="1"/>
      <c r="AC135" s="1"/>
    </row>
    <row r="136" spans="1:31" x14ac:dyDescent="0.25">
      <c r="A136" s="1"/>
      <c r="K136" s="39"/>
      <c r="L136" s="39"/>
      <c r="M136" s="39"/>
      <c r="N136" s="39"/>
      <c r="O136" s="1"/>
      <c r="P136" s="39"/>
      <c r="Q136" s="39"/>
      <c r="R136" s="39"/>
      <c r="S136" s="39"/>
      <c r="T136" s="39"/>
      <c r="U136" s="39"/>
      <c r="V136" s="13"/>
      <c r="W136" s="1"/>
      <c r="X136" s="1"/>
      <c r="Y136" s="1"/>
      <c r="Z136" s="1"/>
      <c r="AA136" s="1"/>
      <c r="AB136" s="1"/>
      <c r="AC136" s="1"/>
    </row>
    <row r="137" spans="1:31" x14ac:dyDescent="0.25">
      <c r="A137" s="1"/>
      <c r="K137" s="39"/>
      <c r="L137" s="39"/>
      <c r="M137" s="39"/>
      <c r="N137" s="39"/>
      <c r="O137" s="1"/>
      <c r="P137" s="39"/>
      <c r="Q137" s="39"/>
      <c r="R137" s="39"/>
      <c r="S137" s="39"/>
      <c r="T137" s="39"/>
      <c r="U137" s="39"/>
      <c r="V137" s="13"/>
      <c r="W137" s="1"/>
      <c r="X137" s="1"/>
      <c r="Y137" s="1"/>
      <c r="Z137" s="1"/>
      <c r="AA137" s="1"/>
      <c r="AB137" s="1"/>
      <c r="AC137" s="1"/>
    </row>
    <row r="138" spans="1:31" x14ac:dyDescent="0.25">
      <c r="A138" s="1"/>
      <c r="K138" s="39"/>
      <c r="L138" s="39"/>
      <c r="M138" s="39"/>
      <c r="N138" s="39"/>
      <c r="O138" s="1"/>
      <c r="P138" s="39"/>
      <c r="Q138" s="39"/>
      <c r="R138" s="39"/>
      <c r="S138" s="39"/>
      <c r="T138" s="39"/>
      <c r="U138" s="39"/>
      <c r="V138" s="13"/>
      <c r="W138" s="1"/>
      <c r="X138" s="1"/>
      <c r="Y138" s="1"/>
      <c r="Z138" s="1"/>
      <c r="AA138" s="1"/>
      <c r="AB138" s="1"/>
      <c r="AC138" s="1"/>
    </row>
    <row r="139" spans="1:31" x14ac:dyDescent="0.25">
      <c r="A139" s="1"/>
      <c r="K139" s="39"/>
      <c r="L139" s="39"/>
      <c r="M139" s="39"/>
      <c r="N139" s="1"/>
      <c r="O139" s="39"/>
      <c r="P139" s="39"/>
      <c r="Q139" s="39"/>
      <c r="R139" s="39"/>
      <c r="S139" s="39"/>
      <c r="T139" s="39"/>
      <c r="U139" s="13"/>
      <c r="V139" s="1"/>
      <c r="W139" s="1"/>
      <c r="X139" s="1"/>
      <c r="Y139" s="1"/>
      <c r="Z139" s="1"/>
      <c r="AA139" s="1"/>
      <c r="AB139" s="1"/>
    </row>
    <row r="140" spans="1:31" x14ac:dyDescent="0.25">
      <c r="A140" s="1"/>
      <c r="K140" s="39"/>
      <c r="L140" s="39"/>
      <c r="M140" s="39"/>
      <c r="N140" s="1"/>
      <c r="O140" s="39"/>
      <c r="P140" s="39"/>
      <c r="Q140" s="39"/>
      <c r="R140" s="39"/>
      <c r="S140" s="39"/>
      <c r="T140" s="39"/>
      <c r="U140" s="13"/>
      <c r="V140" s="1"/>
      <c r="W140" s="1"/>
      <c r="X140" s="1"/>
      <c r="Y140" s="1"/>
      <c r="Z140" s="1"/>
      <c r="AA140" s="1"/>
      <c r="AB140" s="1"/>
    </row>
    <row r="141" spans="1:31" x14ac:dyDescent="0.25">
      <c r="A141" s="1"/>
      <c r="K141" s="39"/>
      <c r="L141" s="39"/>
      <c r="M141" s="39"/>
      <c r="N141" s="1"/>
      <c r="O141" s="39"/>
      <c r="P141" s="39"/>
      <c r="Q141" s="39"/>
      <c r="R141" s="39"/>
      <c r="S141" s="39"/>
      <c r="T141" s="39"/>
      <c r="U141" s="13"/>
      <c r="V141" s="1"/>
      <c r="W141" s="1"/>
      <c r="X141" s="1"/>
      <c r="Y141" s="1"/>
      <c r="Z141" s="1"/>
      <c r="AA141" s="1"/>
      <c r="AB141" s="1"/>
    </row>
    <row r="142" spans="1:31" x14ac:dyDescent="0.25">
      <c r="A142" s="1"/>
      <c r="K142" s="39"/>
      <c r="L142" s="39"/>
      <c r="M142" s="39"/>
      <c r="N142" s="1"/>
      <c r="O142" s="39"/>
      <c r="P142" s="39"/>
      <c r="Q142" s="39"/>
      <c r="R142" s="39"/>
      <c r="S142" s="39"/>
      <c r="T142" s="39"/>
      <c r="U142" s="13"/>
      <c r="V142" s="1"/>
      <c r="W142" s="1"/>
      <c r="X142" s="1"/>
      <c r="Y142" s="1"/>
      <c r="Z142" s="1"/>
      <c r="AA142" s="1"/>
      <c r="AB142" s="1"/>
    </row>
    <row r="143" spans="1:31" x14ac:dyDescent="0.25">
      <c r="A143" s="1"/>
      <c r="K143" s="39"/>
      <c r="L143" s="39"/>
      <c r="M143" s="39"/>
      <c r="N143" s="1"/>
      <c r="O143" s="39"/>
      <c r="P143" s="39"/>
      <c r="Q143" s="39"/>
      <c r="R143" s="39"/>
      <c r="S143" s="39"/>
      <c r="T143" s="39"/>
      <c r="U143" s="13"/>
      <c r="V143" s="1"/>
      <c r="W143" s="1"/>
      <c r="X143" s="1"/>
      <c r="Y143" s="1"/>
      <c r="Z143" s="1"/>
      <c r="AA143" s="1"/>
      <c r="AB143" s="1"/>
    </row>
    <row r="144" spans="1:31" x14ac:dyDescent="0.25">
      <c r="A144" s="1"/>
      <c r="K144" s="39"/>
      <c r="L144" s="39"/>
      <c r="M144" s="39"/>
      <c r="N144" s="1"/>
      <c r="O144" s="39"/>
      <c r="P144" s="39"/>
      <c r="Q144" s="39"/>
      <c r="R144" s="13"/>
      <c r="S144" s="1"/>
      <c r="T144" s="1"/>
      <c r="U144" s="1"/>
      <c r="V144" s="1"/>
      <c r="W144" s="1"/>
      <c r="X144" s="1"/>
      <c r="Y144" s="1"/>
    </row>
    <row r="145" spans="1:25" x14ac:dyDescent="0.25">
      <c r="A145" s="1"/>
      <c r="K145" s="39"/>
      <c r="L145" s="39"/>
      <c r="M145" s="39"/>
      <c r="N145" s="1"/>
      <c r="O145" s="13"/>
      <c r="P145" s="39"/>
      <c r="Q145" s="39"/>
      <c r="R145" s="13"/>
      <c r="S145" s="1"/>
      <c r="T145" s="1"/>
      <c r="U145" s="1"/>
      <c r="V145" s="1"/>
      <c r="W145" s="1"/>
      <c r="X145" s="1"/>
      <c r="Y145" s="1"/>
    </row>
    <row r="146" spans="1:25" x14ac:dyDescent="0.25">
      <c r="A146" s="1"/>
      <c r="K146" s="39"/>
      <c r="L146" s="39"/>
      <c r="M146" s="39"/>
      <c r="N146" s="1"/>
      <c r="O146" s="13"/>
      <c r="P146" s="39"/>
      <c r="Q146" s="39"/>
      <c r="R146" s="13"/>
      <c r="S146" s="1"/>
      <c r="T146" s="1"/>
      <c r="U146" s="1"/>
      <c r="V146" s="1"/>
      <c r="W146" s="1"/>
      <c r="X146" s="1"/>
      <c r="Y146" s="1"/>
    </row>
    <row r="147" spans="1:25" x14ac:dyDescent="0.25">
      <c r="A147" s="1"/>
      <c r="K147" s="39"/>
      <c r="L147" s="39"/>
      <c r="M147" s="39"/>
      <c r="N147" s="1"/>
      <c r="O147" s="13"/>
      <c r="P147" s="39"/>
      <c r="Q147" s="39"/>
      <c r="R147" s="1"/>
      <c r="S147" s="1"/>
      <c r="T147" s="1"/>
      <c r="U147" s="1"/>
      <c r="V147" s="1"/>
      <c r="W147" s="1"/>
      <c r="X147" s="1"/>
    </row>
    <row r="148" spans="1:25" x14ac:dyDescent="0.25">
      <c r="A148" s="1"/>
      <c r="K148" s="39"/>
      <c r="L148" s="39"/>
      <c r="M148" s="39"/>
      <c r="N148" s="1"/>
      <c r="O148" s="13"/>
      <c r="P148" s="39"/>
      <c r="Q148" s="13"/>
      <c r="R148" s="1"/>
      <c r="S148" s="1"/>
      <c r="T148" s="1"/>
      <c r="U148" s="1"/>
      <c r="V148" s="1"/>
      <c r="W148" s="1"/>
      <c r="X148" s="1"/>
    </row>
    <row r="149" spans="1:25" x14ac:dyDescent="0.25">
      <c r="A149" s="1"/>
      <c r="K149" s="39"/>
      <c r="L149" s="39"/>
      <c r="M149" s="39"/>
      <c r="N149" s="1"/>
      <c r="O149" s="13"/>
      <c r="P149" s="39"/>
      <c r="Q149" s="13"/>
      <c r="R149" s="1"/>
      <c r="S149" s="1"/>
      <c r="T149" s="1"/>
      <c r="U149" s="1"/>
      <c r="V149" s="1"/>
      <c r="W149" s="1"/>
      <c r="X149" s="1"/>
    </row>
    <row r="150" spans="1:25" x14ac:dyDescent="0.25">
      <c r="A150" s="1"/>
      <c r="K150" s="39"/>
      <c r="L150" s="39"/>
      <c r="M150" s="39"/>
      <c r="N150" s="1"/>
      <c r="O150" s="13"/>
      <c r="P150" s="39"/>
      <c r="Q150" s="13"/>
      <c r="R150" s="1"/>
      <c r="S150" s="1"/>
      <c r="T150" s="1"/>
      <c r="U150" s="1"/>
      <c r="V150" s="1"/>
      <c r="W150" s="1"/>
      <c r="X150" s="1"/>
    </row>
    <row r="151" spans="1:25" x14ac:dyDescent="0.25">
      <c r="A151" s="1"/>
      <c r="K151" s="39"/>
      <c r="L151" s="39"/>
      <c r="M151" s="39"/>
      <c r="N151" s="1"/>
      <c r="O151" s="13"/>
      <c r="P151" s="39"/>
      <c r="Q151" s="13"/>
      <c r="R151" s="1"/>
      <c r="S151" s="1"/>
      <c r="T151" s="1"/>
      <c r="U151" s="1"/>
      <c r="V151" s="1"/>
      <c r="W151" s="1"/>
      <c r="X151" s="1"/>
    </row>
    <row r="152" spans="1:25" x14ac:dyDescent="0.25">
      <c r="A152" s="1"/>
      <c r="K152" s="39"/>
      <c r="L152" s="39"/>
      <c r="M152" s="39"/>
      <c r="N152" s="1"/>
      <c r="O152" s="13"/>
      <c r="P152" s="39"/>
      <c r="Q152" s="13"/>
      <c r="R152" s="1"/>
      <c r="S152" s="1"/>
      <c r="T152" s="1"/>
      <c r="U152" s="1"/>
      <c r="V152" s="1"/>
      <c r="W152" s="1"/>
      <c r="X152" s="1"/>
    </row>
    <row r="153" spans="1:25" x14ac:dyDescent="0.25">
      <c r="A153" s="1"/>
      <c r="K153" s="39"/>
      <c r="L153" s="39"/>
      <c r="M153" s="39"/>
      <c r="N153" s="1"/>
      <c r="O153" s="13"/>
      <c r="P153" s="39"/>
      <c r="Q153" s="13"/>
      <c r="R153" s="1"/>
      <c r="S153" s="1"/>
      <c r="T153" s="1"/>
      <c r="U153" s="1"/>
      <c r="V153" s="1"/>
      <c r="W153" s="1"/>
      <c r="X153" s="1"/>
    </row>
    <row r="154" spans="1:25" x14ac:dyDescent="0.25">
      <c r="A154" s="1"/>
      <c r="K154" s="39"/>
      <c r="L154" s="39"/>
      <c r="M154" s="39"/>
      <c r="N154" s="1"/>
      <c r="O154" s="39"/>
      <c r="P154" s="39"/>
      <c r="Q154" s="1"/>
      <c r="R154" s="1"/>
      <c r="S154" s="1"/>
      <c r="T154" s="1"/>
      <c r="U154" s="1"/>
      <c r="V154" s="1"/>
      <c r="W154" s="1"/>
    </row>
    <row r="155" spans="1:25" x14ac:dyDescent="0.25">
      <c r="A155" s="1"/>
      <c r="K155" s="39"/>
      <c r="L155" s="39"/>
      <c r="M155" s="1"/>
      <c r="N155" s="39"/>
      <c r="O155" s="39"/>
      <c r="P155" s="1"/>
      <c r="Q155" s="1"/>
      <c r="R155" s="1"/>
      <c r="S155" s="1"/>
      <c r="T155" s="1"/>
      <c r="U155" s="1"/>
      <c r="V155" s="1"/>
    </row>
    <row r="156" spans="1:25" x14ac:dyDescent="0.25">
      <c r="A156" s="1"/>
      <c r="K156" s="39"/>
      <c r="L156" s="39"/>
      <c r="M156" s="1"/>
      <c r="N156" s="39"/>
      <c r="O156" s="39"/>
      <c r="P156" s="1"/>
      <c r="Q156" s="1"/>
      <c r="R156" s="1"/>
      <c r="S156" s="1"/>
      <c r="T156" s="1"/>
      <c r="U156" s="1"/>
      <c r="V156" s="1"/>
    </row>
    <row r="157" spans="1:25" x14ac:dyDescent="0.25">
      <c r="A157" s="1"/>
      <c r="K157" s="39"/>
      <c r="L157" s="39"/>
      <c r="M157" s="1"/>
      <c r="N157" s="39"/>
      <c r="O157" s="13"/>
      <c r="P157" s="1"/>
      <c r="Q157" s="1"/>
      <c r="R157" s="1"/>
      <c r="S157" s="1"/>
      <c r="T157" s="1"/>
      <c r="U157" s="1"/>
      <c r="V157" s="1"/>
    </row>
    <row r="158" spans="1:25" x14ac:dyDescent="0.25">
      <c r="A158" s="1"/>
      <c r="K158" s="39"/>
      <c r="L158" s="39"/>
      <c r="M158" s="1"/>
      <c r="N158" s="39"/>
      <c r="O158" s="13"/>
      <c r="P158" s="1"/>
      <c r="Q158" s="1"/>
      <c r="R158" s="1"/>
      <c r="S158" s="1"/>
      <c r="T158" s="1"/>
      <c r="U158" s="1"/>
      <c r="V158" s="1"/>
    </row>
    <row r="159" spans="1:25" x14ac:dyDescent="0.25">
      <c r="A159" s="1"/>
      <c r="K159" s="39"/>
      <c r="L159" s="39"/>
      <c r="M159" s="1"/>
      <c r="N159" s="39"/>
      <c r="O159" s="13"/>
      <c r="P159" s="1"/>
      <c r="Q159" s="1"/>
      <c r="R159" s="1"/>
      <c r="S159" s="1"/>
      <c r="T159" s="1"/>
      <c r="U159" s="1"/>
      <c r="V159" s="1"/>
    </row>
    <row r="160" spans="1:25" x14ac:dyDescent="0.25">
      <c r="A160" s="1"/>
      <c r="K160" s="39"/>
      <c r="L160" s="39"/>
      <c r="M160" s="1"/>
      <c r="N160" s="39"/>
      <c r="O160" s="13"/>
      <c r="P160" s="1"/>
      <c r="Q160" s="1"/>
      <c r="R160" s="1"/>
      <c r="S160" s="1"/>
      <c r="T160" s="1"/>
      <c r="U160" s="1"/>
      <c r="V160" s="1"/>
    </row>
    <row r="161" spans="1:22" x14ac:dyDescent="0.25">
      <c r="A161" s="1"/>
      <c r="K161" s="39"/>
      <c r="L161" s="39"/>
      <c r="M161" s="1"/>
      <c r="N161" s="39"/>
      <c r="O161" s="13"/>
      <c r="P161" s="1"/>
      <c r="Q161" s="1"/>
      <c r="R161" s="1"/>
      <c r="S161" s="1"/>
      <c r="T161" s="1"/>
      <c r="U161" s="1"/>
      <c r="V161" s="1"/>
    </row>
    <row r="162" spans="1:22" x14ac:dyDescent="0.25">
      <c r="A162" s="1"/>
      <c r="K162" s="39"/>
      <c r="L162" s="39"/>
      <c r="M162" s="1"/>
      <c r="N162" s="39"/>
      <c r="O162" s="13"/>
      <c r="P162" s="1"/>
      <c r="Q162" s="1"/>
      <c r="R162" s="1"/>
      <c r="S162" s="1"/>
      <c r="T162" s="1"/>
      <c r="U162" s="1"/>
      <c r="V162" s="1"/>
    </row>
    <row r="163" spans="1:22" x14ac:dyDescent="0.25">
      <c r="A163" s="1"/>
      <c r="K163" s="39"/>
      <c r="L163" s="39"/>
      <c r="M163" s="1"/>
      <c r="N163" s="13"/>
      <c r="O163" s="13"/>
      <c r="P163" s="1"/>
      <c r="Q163" s="1"/>
      <c r="R163" s="1"/>
      <c r="S163" s="1"/>
      <c r="T163" s="1"/>
      <c r="U163" s="1"/>
    </row>
    <row r="164" spans="1:22" x14ac:dyDescent="0.25">
      <c r="A164" s="1"/>
      <c r="K164" s="39"/>
      <c r="L164" s="39"/>
      <c r="M164" s="1"/>
      <c r="N164" s="1"/>
      <c r="O164" s="1"/>
      <c r="P164" s="1"/>
      <c r="Q164" s="1"/>
      <c r="R164" s="1"/>
      <c r="S164" s="1"/>
    </row>
    <row r="165" spans="1:22" x14ac:dyDescent="0.25">
      <c r="A165" s="1"/>
      <c r="K165" s="39"/>
      <c r="L165" s="11"/>
      <c r="M165" s="1"/>
      <c r="N165" s="1"/>
      <c r="O165" s="1"/>
      <c r="P165" s="1"/>
      <c r="Q165" s="1"/>
      <c r="R165" s="1"/>
      <c r="S165" s="1"/>
    </row>
    <row r="166" spans="1:22" x14ac:dyDescent="0.25">
      <c r="A166" s="1"/>
      <c r="K166" s="39"/>
      <c r="L166" s="13"/>
      <c r="M166" s="1"/>
      <c r="N166" s="1"/>
      <c r="O166" s="1"/>
      <c r="P166" s="1"/>
      <c r="Q166" s="1"/>
      <c r="R166" s="1"/>
    </row>
    <row r="167" spans="1:22" x14ac:dyDescent="0.25">
      <c r="A167" s="1"/>
      <c r="K167" s="39"/>
      <c r="L167" s="13"/>
      <c r="M167" s="1"/>
      <c r="N167" s="1"/>
      <c r="O167" s="1"/>
      <c r="P167" s="1"/>
      <c r="Q167" s="1"/>
      <c r="R167" s="1"/>
    </row>
    <row r="168" spans="1:22" x14ac:dyDescent="0.25">
      <c r="A168" s="1"/>
      <c r="K168" s="39"/>
      <c r="L168" s="1"/>
      <c r="M168" s="1"/>
      <c r="N168" s="1"/>
      <c r="O168" s="1"/>
      <c r="P168" s="1"/>
      <c r="Q168" s="1"/>
      <c r="R168" s="1"/>
    </row>
    <row r="169" spans="1:22" x14ac:dyDescent="0.25">
      <c r="A169" s="1"/>
      <c r="K169" s="39"/>
      <c r="L169" s="1"/>
      <c r="M169" s="1"/>
      <c r="N169" s="1"/>
      <c r="O169" s="1"/>
      <c r="P169" s="1"/>
      <c r="Q169" s="1"/>
      <c r="R169" s="1"/>
    </row>
    <row r="170" spans="1:22" x14ac:dyDescent="0.25">
      <c r="A170" s="1"/>
      <c r="K170" s="39"/>
      <c r="L170" s="1"/>
      <c r="M170" s="1"/>
      <c r="N170" s="1"/>
      <c r="O170" s="1"/>
      <c r="P170" s="1"/>
      <c r="Q170" s="1"/>
      <c r="R170" s="1"/>
    </row>
    <row r="171" spans="1:22" x14ac:dyDescent="0.25">
      <c r="A171" s="1"/>
      <c r="K171" s="39"/>
      <c r="L171" s="1"/>
      <c r="M171" s="1"/>
      <c r="N171" s="1"/>
      <c r="O171" s="1"/>
      <c r="P171" s="1"/>
      <c r="Q171" s="1"/>
      <c r="R171" s="1"/>
    </row>
    <row r="172" spans="1:22" x14ac:dyDescent="0.25">
      <c r="A172" s="1"/>
      <c r="K172" s="39"/>
      <c r="L172" s="1"/>
      <c r="M172" s="1"/>
      <c r="N172" s="1"/>
      <c r="O172" s="1"/>
      <c r="P172" s="1"/>
      <c r="Q172" s="1"/>
      <c r="R172" s="1"/>
    </row>
    <row r="173" spans="1:22" x14ac:dyDescent="0.25">
      <c r="A173" s="1"/>
      <c r="K173" s="39"/>
      <c r="L173" s="1"/>
      <c r="M173" s="1"/>
      <c r="N173" s="1"/>
      <c r="O173" s="1"/>
      <c r="P173" s="1"/>
      <c r="Q173" s="1"/>
      <c r="R173" s="1"/>
    </row>
    <row r="174" spans="1:22" x14ac:dyDescent="0.25">
      <c r="A174" s="1"/>
      <c r="K174" s="39"/>
      <c r="L174" s="1"/>
      <c r="M174" s="1"/>
      <c r="N174" s="1"/>
      <c r="O174" s="1"/>
      <c r="P174" s="1"/>
      <c r="Q174" s="1"/>
      <c r="R174" s="1"/>
    </row>
    <row r="175" spans="1:22" x14ac:dyDescent="0.25">
      <c r="A175" s="1"/>
      <c r="K175" s="39"/>
      <c r="L175" s="1"/>
      <c r="M175" s="1"/>
      <c r="N175" s="1"/>
      <c r="O175" s="1"/>
      <c r="P175" s="1"/>
      <c r="Q175" s="1"/>
      <c r="R175" s="1"/>
      <c r="S175" s="1"/>
    </row>
    <row r="176" spans="1:22" x14ac:dyDescent="0.25">
      <c r="A176" s="1"/>
      <c r="K176" s="39"/>
      <c r="L176" s="1"/>
      <c r="M176" s="1"/>
      <c r="N176" s="1"/>
      <c r="O176" s="1"/>
      <c r="P176" s="1"/>
      <c r="Q176" s="1"/>
      <c r="R176" s="1"/>
      <c r="S176" s="1"/>
    </row>
    <row r="177" spans="1:19" x14ac:dyDescent="0.25">
      <c r="A177" s="1"/>
      <c r="K177" s="39"/>
      <c r="L177" s="1"/>
      <c r="M177" s="1"/>
      <c r="N177" s="1"/>
      <c r="O177" s="1"/>
      <c r="P177" s="1"/>
      <c r="Q177" s="1"/>
      <c r="R177" s="1"/>
      <c r="S177" s="1"/>
    </row>
    <row r="178" spans="1:19" x14ac:dyDescent="0.25">
      <c r="A178" s="1"/>
      <c r="K178" s="39"/>
      <c r="L178" s="1"/>
      <c r="M178" s="1"/>
      <c r="N178" s="1"/>
      <c r="O178" s="1"/>
      <c r="P178" s="1"/>
      <c r="Q178" s="1"/>
      <c r="R178" s="1"/>
      <c r="S178" s="1"/>
    </row>
    <row r="179" spans="1:19" x14ac:dyDescent="0.25">
      <c r="A179" s="1"/>
      <c r="K179" s="39"/>
      <c r="L179" s="1"/>
      <c r="M179" s="1"/>
      <c r="N179" s="1"/>
      <c r="O179" s="1"/>
      <c r="P179" s="1"/>
      <c r="Q179" s="1"/>
      <c r="R179" s="1"/>
      <c r="S179" s="1"/>
    </row>
    <row r="180" spans="1:19" x14ac:dyDescent="0.25">
      <c r="A180" s="1"/>
      <c r="K180" s="39"/>
      <c r="L180" s="1"/>
      <c r="M180" s="1"/>
      <c r="N180" s="1"/>
      <c r="O180" s="1"/>
      <c r="P180" s="1"/>
      <c r="Q180" s="1"/>
      <c r="R180" s="1"/>
      <c r="S180" s="1"/>
    </row>
    <row r="181" spans="1:19" x14ac:dyDescent="0.25">
      <c r="A181" s="1"/>
      <c r="K181" s="39"/>
      <c r="L181" s="1"/>
      <c r="M181" s="1"/>
      <c r="N181" s="1"/>
      <c r="O181" s="1"/>
      <c r="P181" s="1"/>
      <c r="Q181" s="1"/>
      <c r="R181" s="1"/>
      <c r="S181" s="1"/>
    </row>
    <row r="182" spans="1:19" x14ac:dyDescent="0.25">
      <c r="A182" s="1"/>
      <c r="K182" s="39"/>
      <c r="L182" s="1"/>
      <c r="M182" s="1"/>
      <c r="N182" s="1"/>
      <c r="O182" s="1"/>
      <c r="P182" s="1"/>
      <c r="Q182" s="1"/>
      <c r="R182" s="1"/>
      <c r="S182" s="1"/>
    </row>
    <row r="183" spans="1:19" x14ac:dyDescent="0.25">
      <c r="A183" s="1"/>
      <c r="B183" s="75"/>
      <c r="C183" s="69"/>
      <c r="D183" s="69"/>
      <c r="E183" s="69"/>
      <c r="F183" s="69"/>
      <c r="G183" s="76"/>
      <c r="H183" s="77"/>
      <c r="I183" s="78"/>
      <c r="K183" s="1"/>
      <c r="L183" s="1"/>
      <c r="M183" s="1"/>
      <c r="N183" s="1"/>
      <c r="O183" s="1"/>
      <c r="P183" s="1"/>
      <c r="Q183" s="1"/>
      <c r="R183" s="1"/>
    </row>
    <row r="184" spans="1:19" x14ac:dyDescent="0.25">
      <c r="A184" s="1"/>
      <c r="B184" s="75"/>
      <c r="C184" s="79"/>
      <c r="D184" s="78"/>
      <c r="E184" s="69"/>
      <c r="F184" s="69"/>
      <c r="G184" s="76"/>
      <c r="H184" s="77"/>
      <c r="I184" s="78"/>
      <c r="K184" s="1"/>
      <c r="L184" s="1"/>
      <c r="M184" s="1"/>
      <c r="N184" s="1"/>
      <c r="O184" s="1"/>
      <c r="P184" s="1"/>
      <c r="Q184" s="1"/>
      <c r="R184" s="1"/>
    </row>
    <row r="185" spans="1:19" x14ac:dyDescent="0.25">
      <c r="A185" s="1"/>
      <c r="B185" s="75"/>
      <c r="C185" s="69"/>
      <c r="D185" s="69"/>
      <c r="E185" s="78"/>
      <c r="F185" s="69"/>
      <c r="G185" s="76"/>
      <c r="H185" s="77"/>
      <c r="I185" s="78"/>
      <c r="K185" s="1"/>
      <c r="L185" s="1"/>
      <c r="M185" s="1"/>
      <c r="N185" s="1"/>
      <c r="O185" s="1"/>
      <c r="P185" s="1"/>
      <c r="Q185" s="1"/>
      <c r="R185" s="1"/>
    </row>
    <row r="186" spans="1:19" x14ac:dyDescent="0.25">
      <c r="A186" s="1"/>
      <c r="B186" s="75"/>
      <c r="C186" s="69"/>
      <c r="D186" s="69"/>
      <c r="E186" s="78"/>
      <c r="F186" s="69"/>
      <c r="G186" s="76"/>
      <c r="H186" s="77"/>
      <c r="I186" s="78"/>
      <c r="K186" s="1"/>
      <c r="L186" s="1"/>
      <c r="M186" s="1"/>
      <c r="N186" s="1"/>
      <c r="O186" s="1"/>
      <c r="P186" s="1"/>
      <c r="Q186" s="1"/>
      <c r="R186" s="1"/>
    </row>
    <row r="187" spans="1:19" x14ac:dyDescent="0.25">
      <c r="A187" s="1"/>
      <c r="K187" s="1"/>
      <c r="L187" s="1"/>
      <c r="M187" s="1"/>
      <c r="N187" s="1"/>
      <c r="O187" s="1"/>
      <c r="P187" s="1"/>
      <c r="Q187" s="1"/>
      <c r="R187" s="1"/>
    </row>
    <row r="188" spans="1:19" x14ac:dyDescent="0.25">
      <c r="A188" s="1"/>
      <c r="K188" s="1"/>
      <c r="L188" s="1"/>
      <c r="M188" s="1"/>
      <c r="N188" s="1"/>
      <c r="O188" s="1"/>
      <c r="P188" s="1"/>
      <c r="Q188" s="1"/>
      <c r="R188" s="1"/>
    </row>
    <row r="189" spans="1:19" x14ac:dyDescent="0.25">
      <c r="A189" s="1"/>
      <c r="K189" s="1"/>
      <c r="L189" s="1"/>
      <c r="M189" s="1"/>
      <c r="N189" s="1"/>
      <c r="O189" s="1"/>
      <c r="P189" s="1"/>
      <c r="Q189" s="1"/>
      <c r="R189" s="1"/>
    </row>
    <row r="190" spans="1:19" x14ac:dyDescent="0.25">
      <c r="A190" s="1"/>
      <c r="K190" s="1"/>
      <c r="L190" s="1"/>
      <c r="M190" s="1"/>
      <c r="N190" s="1"/>
      <c r="O190" s="1"/>
      <c r="P190" s="1"/>
      <c r="Q190" s="1"/>
      <c r="R190" s="1"/>
    </row>
    <row r="191" spans="1:19" x14ac:dyDescent="0.25">
      <c r="A191" s="1"/>
      <c r="K191" s="1"/>
      <c r="L191" s="1"/>
      <c r="M191" s="1"/>
      <c r="N191" s="1"/>
      <c r="O191" s="1"/>
      <c r="P191" s="1"/>
      <c r="Q191" s="1"/>
      <c r="R191" s="1"/>
    </row>
    <row r="192" spans="1:19" x14ac:dyDescent="0.25">
      <c r="A192" s="1"/>
      <c r="K192" s="1"/>
      <c r="L192" s="1"/>
      <c r="M192" s="1"/>
      <c r="N192" s="1"/>
      <c r="O192" s="1"/>
      <c r="P192" s="1"/>
      <c r="Q192" s="1"/>
      <c r="R192" s="1"/>
    </row>
    <row r="193" spans="1:18" x14ac:dyDescent="0.25">
      <c r="A193" s="1"/>
      <c r="K193" s="1"/>
      <c r="L193" s="1"/>
      <c r="M193" s="1"/>
      <c r="N193" s="1"/>
      <c r="O193" s="1"/>
      <c r="P193" s="1"/>
      <c r="Q193" s="1"/>
      <c r="R193" s="1"/>
    </row>
    <row r="194" spans="1:18" x14ac:dyDescent="0.25">
      <c r="A194" s="1"/>
      <c r="K194" s="1"/>
      <c r="L194" s="1"/>
      <c r="M194" s="1"/>
      <c r="N194" s="1"/>
      <c r="O194" s="1"/>
      <c r="P194" s="1"/>
      <c r="Q194" s="1"/>
      <c r="R194" s="1"/>
    </row>
    <row r="195" spans="1:18" x14ac:dyDescent="0.25">
      <c r="A195" s="1"/>
      <c r="K195" s="1"/>
      <c r="L195" s="1"/>
      <c r="M195" s="1"/>
      <c r="N195" s="1"/>
      <c r="O195" s="1"/>
      <c r="P195" s="1"/>
      <c r="Q195" s="1"/>
      <c r="R195" s="1"/>
    </row>
    <row r="196" spans="1:18" x14ac:dyDescent="0.25">
      <c r="A196" s="1"/>
      <c r="I196" s="39"/>
      <c r="J196" s="1"/>
      <c r="K196" s="1"/>
      <c r="L196" s="1"/>
      <c r="M196" s="1"/>
      <c r="N196" s="1"/>
      <c r="O196" s="1"/>
      <c r="P196" s="1"/>
      <c r="Q196" s="1"/>
    </row>
    <row r="197" spans="1:18" x14ac:dyDescent="0.25">
      <c r="A197" s="1"/>
      <c r="I197" s="39"/>
      <c r="J197" s="1"/>
      <c r="K197" s="1"/>
      <c r="L197" s="1"/>
      <c r="M197" s="1"/>
      <c r="N197" s="1"/>
      <c r="O197" s="1"/>
      <c r="P197" s="1"/>
      <c r="Q197" s="1"/>
    </row>
    <row r="198" spans="1:18" x14ac:dyDescent="0.25">
      <c r="A198" s="1"/>
      <c r="I198" s="39"/>
      <c r="J198" s="1"/>
      <c r="K198" s="1"/>
      <c r="L198" s="1"/>
      <c r="M198" s="1"/>
      <c r="N198" s="1"/>
      <c r="O198" s="1"/>
      <c r="P198" s="1"/>
      <c r="Q198" s="1"/>
    </row>
    <row r="199" spans="1:18" x14ac:dyDescent="0.25">
      <c r="A199" s="1"/>
      <c r="I199" s="39"/>
      <c r="J199" s="1"/>
      <c r="K199" s="1"/>
      <c r="L199" s="1"/>
      <c r="M199" s="1"/>
      <c r="N199" s="1"/>
      <c r="O199" s="1"/>
      <c r="P199" s="1"/>
      <c r="Q199" s="1"/>
    </row>
    <row r="200" spans="1:18" x14ac:dyDescent="0.25">
      <c r="A200" s="1"/>
      <c r="I200" s="39"/>
      <c r="J200" s="1"/>
      <c r="K200" s="1"/>
      <c r="L200" s="1"/>
      <c r="M200" s="1"/>
      <c r="N200" s="1"/>
      <c r="O200" s="1"/>
      <c r="P200" s="1"/>
      <c r="Q200" s="1"/>
    </row>
    <row r="201" spans="1:18" x14ac:dyDescent="0.25">
      <c r="A201" s="1"/>
      <c r="I201" s="39"/>
      <c r="J201" s="1"/>
      <c r="K201" s="1"/>
      <c r="L201" s="1"/>
      <c r="M201" s="1"/>
      <c r="N201" s="1"/>
      <c r="O201" s="1"/>
      <c r="P201" s="1"/>
      <c r="Q201" s="1"/>
    </row>
    <row r="202" spans="1:18" x14ac:dyDescent="0.25">
      <c r="A202" s="1"/>
      <c r="I202" s="39"/>
      <c r="J202" s="1"/>
      <c r="K202" s="1"/>
      <c r="L202" s="1"/>
      <c r="M202" s="1"/>
      <c r="N202" s="1"/>
      <c r="O202" s="1"/>
      <c r="P202" s="1"/>
      <c r="Q202" s="1"/>
    </row>
    <row r="203" spans="1:18" x14ac:dyDescent="0.25">
      <c r="A203" s="1"/>
      <c r="I203" s="39"/>
      <c r="J203" s="1"/>
      <c r="K203" s="1"/>
      <c r="L203" s="1"/>
      <c r="M203" s="1"/>
      <c r="N203" s="1"/>
      <c r="O203" s="1"/>
      <c r="P203" s="1"/>
    </row>
    <row r="204" spans="1:18" x14ac:dyDescent="0.25">
      <c r="A204" s="1"/>
      <c r="I204" s="39"/>
      <c r="J204" s="1"/>
      <c r="K204" s="1"/>
      <c r="L204" s="1"/>
      <c r="M204" s="1"/>
      <c r="N204" s="1"/>
      <c r="O204" s="1"/>
      <c r="P204" s="1"/>
    </row>
    <row r="205" spans="1:18" x14ac:dyDescent="0.25">
      <c r="A205" s="1"/>
      <c r="I205" s="39"/>
      <c r="J205" s="1"/>
      <c r="K205" s="1"/>
      <c r="L205" s="1"/>
      <c r="M205" s="1"/>
      <c r="N205" s="1"/>
      <c r="O205" s="1"/>
      <c r="P205" s="1"/>
    </row>
    <row r="206" spans="1:18" x14ac:dyDescent="0.25">
      <c r="A206" s="1"/>
      <c r="I206" s="39"/>
      <c r="J206" s="1"/>
      <c r="K206" s="1"/>
      <c r="L206" s="1"/>
      <c r="M206" s="1"/>
      <c r="N206" s="1"/>
      <c r="O206" s="1"/>
      <c r="P206" s="1"/>
    </row>
    <row r="207" spans="1:18" x14ac:dyDescent="0.25">
      <c r="A207" s="1"/>
      <c r="I207" s="39"/>
      <c r="J207" s="1"/>
      <c r="K207" s="1"/>
      <c r="L207" s="1"/>
      <c r="M207" s="1"/>
      <c r="N207" s="1"/>
      <c r="O207" s="1"/>
      <c r="P207" s="1"/>
    </row>
    <row r="208" spans="1:18" x14ac:dyDescent="0.25">
      <c r="A208" s="1"/>
      <c r="I208" s="39"/>
      <c r="J208" s="1"/>
      <c r="K208" s="1"/>
      <c r="L208" s="1"/>
      <c r="M208" s="1"/>
      <c r="N208" s="1"/>
      <c r="O208" s="1"/>
      <c r="P208" s="1"/>
    </row>
    <row r="209" spans="1:16" x14ac:dyDescent="0.25">
      <c r="A209" s="1"/>
      <c r="I209" s="39"/>
      <c r="J209" s="1"/>
      <c r="K209" s="1"/>
      <c r="L209" s="1"/>
      <c r="M209" s="1"/>
      <c r="N209" s="1"/>
      <c r="O209" s="1"/>
      <c r="P209" s="1"/>
    </row>
    <row r="210" spans="1:16" x14ac:dyDescent="0.25">
      <c r="A210" s="1"/>
      <c r="I210" s="39"/>
      <c r="J210" s="1"/>
      <c r="K210" s="1"/>
      <c r="L210" s="1"/>
      <c r="M210" s="1"/>
      <c r="N210" s="1"/>
      <c r="O210" s="1"/>
      <c r="P210" s="1"/>
    </row>
    <row r="211" spans="1:16" x14ac:dyDescent="0.25">
      <c r="A211" s="1"/>
      <c r="I211" s="39"/>
      <c r="J211" s="1"/>
      <c r="K211" s="1"/>
      <c r="L211" s="1"/>
      <c r="M211" s="1"/>
      <c r="N211" s="1"/>
      <c r="O211" s="1"/>
      <c r="P211" s="1"/>
    </row>
    <row r="212" spans="1:16" x14ac:dyDescent="0.25">
      <c r="A212" s="1"/>
      <c r="I212" s="39"/>
      <c r="J212" s="1"/>
      <c r="K212" s="1"/>
      <c r="L212" s="1"/>
      <c r="M212" s="1"/>
      <c r="N212" s="1"/>
      <c r="O212" s="1"/>
      <c r="P212" s="1"/>
    </row>
    <row r="213" spans="1:16" x14ac:dyDescent="0.25">
      <c r="A213" s="1"/>
      <c r="I213" s="39"/>
      <c r="J213" s="1"/>
      <c r="K213" s="1"/>
      <c r="L213" s="1"/>
      <c r="M213" s="1"/>
      <c r="N213" s="1"/>
      <c r="O213" s="1"/>
      <c r="P213" s="1"/>
    </row>
    <row r="214" spans="1:16" x14ac:dyDescent="0.25">
      <c r="A214" s="1"/>
      <c r="I214" s="39"/>
      <c r="J214" s="1"/>
      <c r="K214" s="1"/>
      <c r="L214" s="1"/>
      <c r="M214" s="1"/>
      <c r="N214" s="1"/>
      <c r="O214" s="1"/>
      <c r="P214" s="1"/>
    </row>
    <row r="215" spans="1:16" x14ac:dyDescent="0.25">
      <c r="A215" s="1"/>
      <c r="I215" s="39"/>
      <c r="J215" s="1"/>
      <c r="K215" s="1"/>
      <c r="L215" s="1"/>
      <c r="M215" s="1"/>
      <c r="N215" s="1"/>
      <c r="O215" s="1"/>
      <c r="P215" s="1"/>
    </row>
    <row r="216" spans="1:16" x14ac:dyDescent="0.25">
      <c r="A216" s="1"/>
      <c r="I216" s="39"/>
      <c r="J216" s="1"/>
      <c r="K216" s="1"/>
      <c r="L216" s="1"/>
      <c r="M216" s="1"/>
      <c r="N216" s="1"/>
      <c r="O216" s="1"/>
      <c r="P216" s="1"/>
    </row>
    <row r="217" spans="1:16" x14ac:dyDescent="0.25">
      <c r="A217" s="1"/>
      <c r="I217" s="39"/>
      <c r="J217" s="1"/>
      <c r="K217" s="1"/>
      <c r="L217" s="1"/>
      <c r="M217" s="1"/>
      <c r="N217" s="1"/>
      <c r="O217" s="1"/>
      <c r="P217" s="1"/>
    </row>
    <row r="218" spans="1:16" x14ac:dyDescent="0.25">
      <c r="A218" s="1"/>
      <c r="I218" s="39"/>
      <c r="J218" s="1"/>
      <c r="K218" s="1"/>
      <c r="L218" s="1"/>
      <c r="M218" s="1"/>
      <c r="N218" s="1"/>
      <c r="O218" s="1"/>
      <c r="P218" s="1"/>
    </row>
    <row r="219" spans="1:16" x14ac:dyDescent="0.25">
      <c r="A219" s="1"/>
      <c r="I219" s="39"/>
      <c r="J219" s="1"/>
      <c r="K219" s="1"/>
      <c r="L219" s="1"/>
      <c r="M219" s="1"/>
      <c r="N219" s="1"/>
      <c r="O219" s="1"/>
      <c r="P219" s="1"/>
    </row>
    <row r="220" spans="1:16" x14ac:dyDescent="0.25">
      <c r="A220" s="1"/>
      <c r="I220" s="39"/>
      <c r="J220" s="1"/>
      <c r="K220" s="1"/>
      <c r="L220" s="1"/>
      <c r="M220" s="1"/>
      <c r="N220" s="1"/>
      <c r="O220" s="1"/>
      <c r="P220" s="1"/>
    </row>
    <row r="221" spans="1:16" x14ac:dyDescent="0.25">
      <c r="A221" s="1"/>
      <c r="I221" s="39"/>
      <c r="J221" s="1"/>
      <c r="K221" s="1"/>
      <c r="L221" s="1"/>
      <c r="M221" s="1"/>
      <c r="N221" s="1"/>
      <c r="O221" s="1"/>
      <c r="P221" s="1"/>
    </row>
    <row r="222" spans="1:16" x14ac:dyDescent="0.25">
      <c r="A222" s="1"/>
      <c r="I222" s="39"/>
      <c r="J222" s="1"/>
      <c r="K222" s="1"/>
      <c r="L222" s="1"/>
      <c r="M222" s="1"/>
      <c r="N222" s="1"/>
      <c r="O222" s="1"/>
      <c r="P222" s="1"/>
    </row>
    <row r="223" spans="1:16" x14ac:dyDescent="0.25">
      <c r="A223" s="1"/>
      <c r="I223" s="39"/>
      <c r="J223" s="1"/>
      <c r="K223" s="1"/>
      <c r="L223" s="1"/>
      <c r="M223" s="1"/>
      <c r="N223" s="1"/>
      <c r="O223" s="1"/>
      <c r="P223" s="1"/>
    </row>
    <row r="224" spans="1:16" x14ac:dyDescent="0.25">
      <c r="A224" s="1"/>
      <c r="I224" s="39"/>
      <c r="J224" s="1"/>
      <c r="K224" s="1"/>
      <c r="L224" s="1"/>
      <c r="M224" s="1"/>
      <c r="N224" s="1"/>
      <c r="O224" s="1"/>
      <c r="P224" s="1"/>
    </row>
    <row r="225" spans="1:16" x14ac:dyDescent="0.25">
      <c r="A225" s="1"/>
      <c r="I225" s="39"/>
      <c r="J225" s="1"/>
      <c r="K225" s="1"/>
      <c r="L225" s="1"/>
      <c r="M225" s="1"/>
      <c r="N225" s="1"/>
      <c r="O225" s="1"/>
      <c r="P225" s="1"/>
    </row>
    <row r="226" spans="1:16" x14ac:dyDescent="0.25">
      <c r="A226" s="1"/>
      <c r="I226" s="39"/>
      <c r="J226" s="1"/>
      <c r="K226" s="1"/>
      <c r="L226" s="1"/>
      <c r="M226" s="1"/>
      <c r="N226" s="1"/>
      <c r="O226" s="1"/>
      <c r="P226" s="1"/>
    </row>
    <row r="227" spans="1:16" x14ac:dyDescent="0.25">
      <c r="A227" s="1"/>
      <c r="I227" s="39"/>
      <c r="J227" s="1"/>
      <c r="K227" s="1"/>
      <c r="L227" s="1"/>
      <c r="M227" s="1"/>
      <c r="N227" s="1"/>
      <c r="O227" s="1"/>
      <c r="P227" s="1"/>
    </row>
    <row r="228" spans="1:16" x14ac:dyDescent="0.25">
      <c r="A228" s="1"/>
      <c r="I228" s="39"/>
      <c r="J228" s="1"/>
      <c r="K228" s="1"/>
      <c r="L228" s="1"/>
      <c r="M228" s="1"/>
      <c r="N228" s="1"/>
      <c r="O228" s="1"/>
      <c r="P228" s="1"/>
    </row>
    <row r="229" spans="1:16" x14ac:dyDescent="0.25">
      <c r="A229" s="1"/>
      <c r="I229" s="39"/>
      <c r="J229" s="1"/>
      <c r="K229" s="1"/>
      <c r="L229" s="1"/>
      <c r="M229" s="1"/>
      <c r="N229" s="1"/>
      <c r="O229" s="1"/>
      <c r="P229" s="1"/>
    </row>
    <row r="230" spans="1:16" x14ac:dyDescent="0.25">
      <c r="A230" s="1"/>
      <c r="I230" s="39"/>
      <c r="J230" s="1"/>
      <c r="K230" s="1"/>
      <c r="L230" s="1"/>
      <c r="M230" s="1"/>
      <c r="N230" s="1"/>
      <c r="O230" s="1"/>
      <c r="P230" s="1"/>
    </row>
    <row r="231" spans="1:16" x14ac:dyDescent="0.25">
      <c r="A231" s="1"/>
      <c r="I231" s="39"/>
      <c r="J231" s="1"/>
      <c r="K231" s="1"/>
      <c r="L231" s="1"/>
      <c r="M231" s="1"/>
      <c r="N231" s="1"/>
      <c r="O231" s="1"/>
      <c r="P231" s="1"/>
    </row>
    <row r="232" spans="1:16" x14ac:dyDescent="0.25">
      <c r="A232" s="1"/>
      <c r="I232" s="39"/>
      <c r="J232" s="1"/>
      <c r="K232" s="1"/>
      <c r="L232" s="1"/>
      <c r="M232" s="1"/>
      <c r="N232" s="1"/>
      <c r="O232" s="1"/>
      <c r="P232" s="1"/>
    </row>
    <row r="233" spans="1:16" x14ac:dyDescent="0.25">
      <c r="A233" s="1"/>
      <c r="I233" s="39"/>
      <c r="J233" s="1"/>
      <c r="K233" s="1"/>
      <c r="L233" s="1"/>
      <c r="M233" s="1"/>
      <c r="N233" s="1"/>
      <c r="O233" s="1"/>
      <c r="P233" s="1"/>
    </row>
    <row r="234" spans="1:16" x14ac:dyDescent="0.25">
      <c r="A234" s="1"/>
      <c r="I234" s="39"/>
      <c r="J234" s="1"/>
      <c r="K234" s="1"/>
      <c r="L234" s="1"/>
      <c r="M234" s="1"/>
      <c r="N234" s="1"/>
      <c r="O234" s="1"/>
      <c r="P234" s="1"/>
    </row>
    <row r="235" spans="1:16" x14ac:dyDescent="0.25">
      <c r="A235" s="1"/>
      <c r="I235" s="39"/>
      <c r="J235" s="1"/>
      <c r="K235" s="1"/>
      <c r="L235" s="1"/>
      <c r="M235" s="1"/>
      <c r="N235" s="1"/>
      <c r="O235" s="1"/>
      <c r="P235" s="1"/>
    </row>
    <row r="236" spans="1:16" x14ac:dyDescent="0.25">
      <c r="A236" s="1"/>
      <c r="I236" s="39"/>
      <c r="J236" s="1"/>
      <c r="K236" s="1"/>
      <c r="L236" s="1"/>
      <c r="M236" s="1"/>
      <c r="N236" s="1"/>
      <c r="O236" s="1"/>
      <c r="P236" s="1"/>
    </row>
    <row r="237" spans="1:16" x14ac:dyDescent="0.25">
      <c r="A237" s="1"/>
      <c r="I237" s="39"/>
      <c r="J237" s="1"/>
      <c r="K237" s="1"/>
      <c r="L237" s="1"/>
      <c r="M237" s="1"/>
      <c r="N237" s="1"/>
      <c r="O237" s="1"/>
      <c r="P237" s="1"/>
    </row>
    <row r="238" spans="1:16" x14ac:dyDescent="0.25">
      <c r="A238" s="1"/>
      <c r="I238" s="39"/>
      <c r="J238" s="1"/>
      <c r="K238" s="1"/>
      <c r="L238" s="1"/>
      <c r="M238" s="1"/>
      <c r="N238" s="1"/>
      <c r="O238" s="1"/>
      <c r="P238" s="1"/>
    </row>
    <row r="239" spans="1:16" x14ac:dyDescent="0.25">
      <c r="A239" s="1"/>
      <c r="I239" s="39"/>
      <c r="J239" s="1"/>
      <c r="K239" s="1"/>
      <c r="L239" s="1"/>
      <c r="M239" s="1"/>
      <c r="N239" s="1"/>
      <c r="O239" s="1"/>
      <c r="P239" s="1"/>
    </row>
    <row r="240" spans="1:16" x14ac:dyDescent="0.25">
      <c r="A240" s="1"/>
      <c r="I240" s="39"/>
      <c r="J240" s="1"/>
      <c r="K240" s="1"/>
      <c r="L240" s="1"/>
      <c r="M240" s="1"/>
      <c r="N240" s="1"/>
      <c r="O240" s="1"/>
      <c r="P240" s="1"/>
    </row>
    <row r="241" spans="1:16" x14ac:dyDescent="0.25">
      <c r="A241" s="1"/>
      <c r="I241" s="39"/>
      <c r="J241" s="1"/>
      <c r="K241" s="1"/>
      <c r="L241" s="1"/>
      <c r="M241" s="1"/>
      <c r="N241" s="1"/>
      <c r="O241" s="1"/>
      <c r="P241" s="1"/>
    </row>
    <row r="242" spans="1:16" x14ac:dyDescent="0.25">
      <c r="A242" s="1"/>
      <c r="I242" s="39"/>
      <c r="J242" s="1"/>
      <c r="K242" s="1"/>
      <c r="L242" s="1"/>
      <c r="M242" s="1"/>
      <c r="N242" s="1"/>
      <c r="O242" s="1"/>
      <c r="P242" s="1"/>
    </row>
    <row r="243" spans="1:16" x14ac:dyDescent="0.25">
      <c r="A243" s="1"/>
      <c r="I243" s="39"/>
      <c r="J243" s="1"/>
      <c r="K243" s="1"/>
      <c r="L243" s="1"/>
      <c r="M243" s="1"/>
      <c r="N243" s="1"/>
      <c r="O243" s="1"/>
      <c r="P243" s="1"/>
    </row>
    <row r="244" spans="1:16" x14ac:dyDescent="0.25">
      <c r="A244" s="1"/>
      <c r="I244" s="39"/>
      <c r="J244" s="1"/>
      <c r="K244" s="1"/>
      <c r="L244" s="1"/>
      <c r="M244" s="1"/>
      <c r="N244" s="1"/>
      <c r="O244" s="1"/>
      <c r="P244" s="1"/>
    </row>
    <row r="245" spans="1:16" x14ac:dyDescent="0.25">
      <c r="A245" s="1"/>
      <c r="I245" s="39"/>
      <c r="J245" s="1"/>
      <c r="K245" s="1"/>
      <c r="L245" s="1"/>
      <c r="M245" s="1"/>
      <c r="N245" s="1"/>
      <c r="O245" s="1"/>
      <c r="P245" s="1"/>
    </row>
    <row r="246" spans="1:16" x14ac:dyDescent="0.25">
      <c r="A246" s="1"/>
      <c r="I246" s="39"/>
      <c r="J246" s="1"/>
      <c r="K246" s="1"/>
      <c r="L246" s="1"/>
      <c r="M246" s="1"/>
      <c r="N246" s="1"/>
      <c r="O246" s="1"/>
      <c r="P246" s="1"/>
    </row>
    <row r="247" spans="1:16" x14ac:dyDescent="0.25">
      <c r="A247" s="1"/>
      <c r="I247" s="39"/>
      <c r="J247" s="1"/>
      <c r="K247" s="1"/>
      <c r="L247" s="1"/>
      <c r="M247" s="1"/>
      <c r="N247" s="1"/>
      <c r="O247" s="1"/>
      <c r="P247" s="1"/>
    </row>
    <row r="248" spans="1:16" x14ac:dyDescent="0.25">
      <c r="A248" s="1"/>
      <c r="I248" s="39"/>
      <c r="J248" s="1"/>
      <c r="K248" s="1"/>
      <c r="L248" s="1"/>
      <c r="M248" s="1"/>
      <c r="N248" s="1"/>
      <c r="O248" s="1"/>
      <c r="P248" s="1"/>
    </row>
    <row r="249" spans="1:16" x14ac:dyDescent="0.25">
      <c r="A249" s="1"/>
      <c r="I249" s="39"/>
      <c r="J249" s="1"/>
      <c r="K249" s="1"/>
      <c r="L249" s="1"/>
      <c r="M249" s="1"/>
      <c r="N249" s="1"/>
      <c r="O249" s="1"/>
      <c r="P249" s="1"/>
    </row>
    <row r="250" spans="1:16" x14ac:dyDescent="0.25">
      <c r="A250" s="1"/>
      <c r="I250" s="39"/>
      <c r="J250" s="1"/>
      <c r="K250" s="1"/>
      <c r="L250" s="1"/>
      <c r="M250" s="1"/>
      <c r="N250" s="1"/>
      <c r="O250" s="1"/>
      <c r="P250" s="1"/>
    </row>
    <row r="251" spans="1:16" x14ac:dyDescent="0.25">
      <c r="A251" s="1"/>
      <c r="I251" s="39"/>
      <c r="J251" s="1"/>
      <c r="K251" s="1"/>
      <c r="L251" s="1"/>
      <c r="M251" s="1"/>
      <c r="N251" s="1"/>
      <c r="O251" s="1"/>
      <c r="P251" s="1"/>
    </row>
    <row r="252" spans="1:16" x14ac:dyDescent="0.25">
      <c r="A252" s="1"/>
      <c r="I252" s="39"/>
      <c r="J252" s="1"/>
      <c r="K252" s="1"/>
      <c r="L252" s="1"/>
      <c r="M252" s="1"/>
      <c r="N252" s="1"/>
      <c r="O252" s="1"/>
      <c r="P252" s="1"/>
    </row>
    <row r="253" spans="1:16" x14ac:dyDescent="0.25">
      <c r="A253" s="1"/>
      <c r="I253" s="39"/>
      <c r="J253" s="1"/>
      <c r="K253" s="1"/>
      <c r="L253" s="1"/>
      <c r="M253" s="1"/>
      <c r="N253" s="1"/>
      <c r="O253" s="1"/>
      <c r="P253" s="1"/>
    </row>
    <row r="254" spans="1:16" x14ac:dyDescent="0.25">
      <c r="A254" s="1"/>
      <c r="I254" s="39"/>
      <c r="J254" s="1"/>
      <c r="K254" s="1"/>
      <c r="L254" s="1"/>
      <c r="M254" s="1"/>
      <c r="N254" s="1"/>
      <c r="O254" s="1"/>
      <c r="P254" s="1"/>
    </row>
    <row r="255" spans="1:16" x14ac:dyDescent="0.25">
      <c r="A255" s="1"/>
      <c r="I255" s="39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I256" s="39"/>
      <c r="J256" s="1"/>
      <c r="K256" s="1"/>
      <c r="L256" s="1"/>
      <c r="M256" s="1"/>
      <c r="N256" s="1"/>
      <c r="O256" s="1"/>
      <c r="P256" s="1"/>
    </row>
    <row r="257" spans="1:16" x14ac:dyDescent="0.25">
      <c r="A257" s="1"/>
      <c r="I257" s="39"/>
      <c r="J257" s="1"/>
      <c r="K257" s="1"/>
      <c r="L257" s="1"/>
      <c r="M257" s="1"/>
      <c r="N257" s="1"/>
      <c r="O257" s="1"/>
      <c r="P257" s="1"/>
    </row>
    <row r="258" spans="1:16" x14ac:dyDescent="0.25">
      <c r="A258" s="1"/>
      <c r="I258" s="39"/>
      <c r="J258" s="1"/>
      <c r="K258" s="1"/>
      <c r="L258" s="1"/>
      <c r="M258" s="1"/>
      <c r="N258" s="1"/>
      <c r="O258" s="1"/>
      <c r="P258" s="1"/>
    </row>
    <row r="259" spans="1:16" x14ac:dyDescent="0.25">
      <c r="A259" s="1"/>
      <c r="I259" s="39"/>
      <c r="J259" s="1"/>
      <c r="K259" s="1"/>
      <c r="L259" s="1"/>
      <c r="M259" s="1"/>
      <c r="N259" s="1"/>
      <c r="O259" s="1"/>
      <c r="P259" s="1"/>
    </row>
    <row r="260" spans="1:16" x14ac:dyDescent="0.25">
      <c r="A260" s="1"/>
      <c r="I260" s="39"/>
      <c r="J260" s="1"/>
      <c r="K260" s="1"/>
      <c r="L260" s="1"/>
      <c r="M260" s="1"/>
      <c r="N260" s="1"/>
      <c r="O260" s="1"/>
      <c r="P260" s="1"/>
    </row>
    <row r="261" spans="1:16" x14ac:dyDescent="0.25">
      <c r="A261" s="1"/>
      <c r="I261" s="39"/>
      <c r="J261" s="1"/>
      <c r="K261" s="1"/>
      <c r="L261" s="1"/>
      <c r="M261" s="1"/>
      <c r="N261" s="1"/>
      <c r="O261" s="1"/>
      <c r="P261" s="1"/>
    </row>
    <row r="262" spans="1:16" x14ac:dyDescent="0.25">
      <c r="A262" s="1"/>
      <c r="I262" s="39"/>
      <c r="J262" s="1"/>
      <c r="K262" s="1"/>
      <c r="L262" s="1"/>
      <c r="M262" s="1"/>
      <c r="N262" s="1"/>
      <c r="O262" s="1"/>
      <c r="P262" s="1"/>
    </row>
    <row r="263" spans="1:16" x14ac:dyDescent="0.25">
      <c r="A263" s="1"/>
      <c r="I263" s="39"/>
      <c r="J263" s="1"/>
      <c r="K263" s="1"/>
      <c r="L263" s="1"/>
      <c r="M263" s="1"/>
      <c r="N263" s="1"/>
      <c r="O263" s="1"/>
      <c r="P263" s="1"/>
    </row>
    <row r="264" spans="1:16" x14ac:dyDescent="0.25">
      <c r="A264" s="1"/>
      <c r="I264" s="39"/>
      <c r="J264" s="1"/>
      <c r="K264" s="1"/>
      <c r="L264" s="1"/>
      <c r="M264" s="1"/>
      <c r="N264" s="1"/>
      <c r="O264" s="1"/>
      <c r="P264" s="1"/>
    </row>
    <row r="265" spans="1:16" x14ac:dyDescent="0.25">
      <c r="A265" s="1"/>
      <c r="I265" s="39"/>
      <c r="J265" s="1"/>
      <c r="K265" s="1"/>
      <c r="L265" s="1"/>
      <c r="M265" s="1"/>
      <c r="N265" s="1"/>
      <c r="O265" s="1"/>
      <c r="P265" s="1"/>
    </row>
    <row r="266" spans="1:16" x14ac:dyDescent="0.25">
      <c r="A266" s="1"/>
      <c r="I266" s="39"/>
      <c r="J266" s="1"/>
      <c r="K266" s="1"/>
      <c r="L266" s="1"/>
      <c r="M266" s="1"/>
      <c r="N266" s="1"/>
      <c r="O266" s="1"/>
      <c r="P266" s="1"/>
    </row>
    <row r="267" spans="1:16" x14ac:dyDescent="0.25">
      <c r="A267" s="1"/>
      <c r="I267" s="39"/>
      <c r="J267" s="1"/>
      <c r="K267" s="1"/>
      <c r="L267" s="1"/>
      <c r="M267" s="1"/>
      <c r="N267" s="1"/>
      <c r="O267" s="1"/>
      <c r="P267" s="1"/>
    </row>
    <row r="268" spans="1:16" x14ac:dyDescent="0.25">
      <c r="A268" s="1"/>
      <c r="I268" s="39"/>
      <c r="J268" s="1"/>
      <c r="K268" s="1"/>
      <c r="L268" s="1"/>
      <c r="M268" s="1"/>
      <c r="N268" s="1"/>
      <c r="O268" s="1"/>
      <c r="P268" s="1"/>
    </row>
    <row r="269" spans="1:16" x14ac:dyDescent="0.25">
      <c r="A269" s="1"/>
      <c r="I269" s="39"/>
      <c r="J269" s="1"/>
      <c r="K269" s="1"/>
      <c r="L269" s="1"/>
      <c r="M269" s="1"/>
      <c r="N269" s="1"/>
      <c r="O269" s="1"/>
      <c r="P269" s="1"/>
    </row>
    <row r="270" spans="1:16" x14ac:dyDescent="0.25">
      <c r="A270" s="1"/>
      <c r="I270" s="39"/>
      <c r="J270" s="1"/>
      <c r="K270" s="1"/>
      <c r="L270" s="1"/>
      <c r="M270" s="1"/>
      <c r="N270" s="1"/>
      <c r="O270" s="1"/>
      <c r="P270" s="1"/>
    </row>
    <row r="271" spans="1:16" x14ac:dyDescent="0.25">
      <c r="A271" s="1"/>
      <c r="I271" s="39"/>
      <c r="J271" s="1"/>
      <c r="K271" s="1"/>
      <c r="L271" s="1"/>
      <c r="M271" s="1"/>
      <c r="N271" s="1"/>
      <c r="O271" s="1"/>
      <c r="P271" s="1"/>
    </row>
    <row r="272" spans="1:16" x14ac:dyDescent="0.25">
      <c r="A272" s="1"/>
      <c r="I272" s="39"/>
      <c r="J272" s="1"/>
      <c r="K272" s="1"/>
      <c r="L272" s="1"/>
      <c r="M272" s="1"/>
      <c r="N272" s="1"/>
      <c r="O272" s="1"/>
      <c r="P272" s="1"/>
    </row>
    <row r="273" spans="1:16" x14ac:dyDescent="0.25">
      <c r="A273" s="1"/>
      <c r="I273" s="39"/>
      <c r="J273" s="1"/>
      <c r="K273" s="1"/>
      <c r="L273" s="1"/>
      <c r="M273" s="1"/>
      <c r="N273" s="1"/>
      <c r="O273" s="1"/>
      <c r="P273" s="1"/>
    </row>
    <row r="274" spans="1:16" x14ac:dyDescent="0.25">
      <c r="A274" s="1"/>
      <c r="I274" s="39"/>
      <c r="J274" s="1"/>
      <c r="K274" s="1"/>
      <c r="L274" s="1"/>
      <c r="M274" s="1"/>
      <c r="N274" s="1"/>
      <c r="O274" s="1"/>
      <c r="P274" s="1"/>
    </row>
    <row r="275" spans="1:16" x14ac:dyDescent="0.25">
      <c r="A275" s="1"/>
      <c r="I275" s="39"/>
      <c r="J275" s="1"/>
      <c r="K275" s="1"/>
      <c r="L275" s="1"/>
      <c r="M275" s="1"/>
      <c r="N275" s="1"/>
      <c r="O275" s="1"/>
      <c r="P275" s="1"/>
    </row>
    <row r="276" spans="1:16" x14ac:dyDescent="0.25">
      <c r="A276" s="1"/>
      <c r="I276" s="39"/>
      <c r="J276" s="1"/>
      <c r="K276" s="1"/>
      <c r="L276" s="1"/>
      <c r="M276" s="1"/>
      <c r="N276" s="1"/>
      <c r="O276" s="1"/>
      <c r="P276" s="1"/>
    </row>
    <row r="277" spans="1:16" x14ac:dyDescent="0.25">
      <c r="A277" s="1"/>
      <c r="I277" s="39"/>
      <c r="J277" s="1"/>
      <c r="K277" s="1"/>
      <c r="L277" s="1"/>
      <c r="M277" s="1"/>
      <c r="N277" s="1"/>
      <c r="O277" s="1"/>
      <c r="P277" s="1"/>
    </row>
    <row r="278" spans="1:16" x14ac:dyDescent="0.25">
      <c r="A278" s="1"/>
      <c r="I278" s="39"/>
      <c r="J278" s="1"/>
      <c r="K278" s="1"/>
      <c r="L278" s="1"/>
      <c r="M278" s="1"/>
      <c r="N278" s="1"/>
      <c r="O278" s="1"/>
      <c r="P278" s="1"/>
    </row>
    <row r="279" spans="1:16" x14ac:dyDescent="0.25">
      <c r="A279" s="1"/>
      <c r="I279" s="39"/>
      <c r="J279" s="1"/>
      <c r="K279" s="1"/>
      <c r="L279" s="1"/>
      <c r="M279" s="1"/>
      <c r="N279" s="1"/>
      <c r="O279" s="1"/>
      <c r="P279" s="1"/>
    </row>
    <row r="280" spans="1:16" x14ac:dyDescent="0.25">
      <c r="A280" s="1"/>
      <c r="I280" s="39"/>
      <c r="J280" s="1"/>
      <c r="K280" s="1"/>
      <c r="L280" s="1"/>
      <c r="M280" s="1"/>
      <c r="N280" s="1"/>
      <c r="O280" s="1"/>
      <c r="P280" s="1"/>
    </row>
    <row r="281" spans="1:16" x14ac:dyDescent="0.25">
      <c r="A281" s="1"/>
      <c r="I281" s="39"/>
      <c r="J281" s="1"/>
      <c r="K281" s="1"/>
      <c r="L281" s="1"/>
      <c r="M281" s="1"/>
      <c r="N281" s="1"/>
      <c r="O281" s="1"/>
      <c r="P281" s="1"/>
    </row>
    <row r="282" spans="1:16" x14ac:dyDescent="0.25">
      <c r="A282" s="1"/>
      <c r="I282" s="39"/>
      <c r="J282" s="1"/>
      <c r="K282" s="1"/>
      <c r="L282" s="1"/>
      <c r="M282" s="1"/>
      <c r="N282" s="1"/>
      <c r="O282" s="1"/>
      <c r="P282" s="1"/>
    </row>
    <row r="283" spans="1:16" x14ac:dyDescent="0.25">
      <c r="A283" s="1"/>
      <c r="I283" s="39"/>
      <c r="J283" s="1"/>
      <c r="K283" s="1"/>
      <c r="L283" s="1"/>
      <c r="M283" s="1"/>
      <c r="N283" s="1"/>
      <c r="O283" s="1"/>
      <c r="P283" s="1"/>
    </row>
    <row r="284" spans="1:16" x14ac:dyDescent="0.25">
      <c r="A284" s="1"/>
      <c r="I284" s="39"/>
      <c r="J284" s="1"/>
      <c r="K284" s="1"/>
      <c r="L284" s="1"/>
      <c r="M284" s="1"/>
      <c r="N284" s="1"/>
      <c r="O284" s="1"/>
      <c r="P284" s="1"/>
    </row>
    <row r="285" spans="1:16" x14ac:dyDescent="0.25">
      <c r="A285" s="1"/>
      <c r="K285" s="1"/>
      <c r="L285" s="1"/>
      <c r="M285" s="1"/>
      <c r="N285" s="1"/>
      <c r="O285" s="1"/>
      <c r="P285" s="1"/>
    </row>
    <row r="286" spans="1:16" x14ac:dyDescent="0.25">
      <c r="A286" s="1"/>
      <c r="K286" s="1"/>
      <c r="L286" s="1"/>
      <c r="M286" s="1"/>
      <c r="N286" s="1"/>
      <c r="O286" s="1"/>
      <c r="P286" s="1"/>
    </row>
    <row r="287" spans="1:16" x14ac:dyDescent="0.25">
      <c r="A287" s="1"/>
      <c r="K287" s="1"/>
      <c r="L287" s="1"/>
      <c r="M287" s="1"/>
      <c r="N287" s="1"/>
      <c r="O287" s="1"/>
      <c r="P287" s="1"/>
    </row>
    <row r="288" spans="1:16" x14ac:dyDescent="0.25">
      <c r="A288" s="1"/>
      <c r="K288" s="1"/>
      <c r="L288" s="1"/>
      <c r="M288" s="1"/>
      <c r="N288" s="1"/>
      <c r="O288" s="1"/>
      <c r="P288" s="1"/>
    </row>
    <row r="289" spans="1:16" x14ac:dyDescent="0.25">
      <c r="A289" s="1"/>
      <c r="K289" s="1"/>
      <c r="L289" s="1"/>
      <c r="M289" s="1"/>
      <c r="N289" s="1"/>
      <c r="O289" s="1"/>
      <c r="P289" s="1"/>
    </row>
    <row r="290" spans="1:16" x14ac:dyDescent="0.25">
      <c r="A290" s="1"/>
      <c r="K290" s="1"/>
      <c r="L290" s="1"/>
      <c r="M290" s="1"/>
      <c r="N290" s="1"/>
      <c r="O290" s="1"/>
      <c r="P290" s="1"/>
    </row>
    <row r="291" spans="1:16" x14ac:dyDescent="0.25">
      <c r="A291" s="1"/>
      <c r="K291" s="1"/>
      <c r="L291" s="1"/>
      <c r="M291" s="1"/>
      <c r="N291" s="1"/>
      <c r="O291" s="1"/>
      <c r="P291" s="1"/>
    </row>
    <row r="292" spans="1:16" x14ac:dyDescent="0.25">
      <c r="A292" s="1"/>
      <c r="K292" s="1"/>
      <c r="L292" s="1"/>
      <c r="M292" s="1"/>
      <c r="N292" s="1"/>
      <c r="O292" s="1"/>
      <c r="P292" s="1"/>
    </row>
    <row r="293" spans="1:16" x14ac:dyDescent="0.25">
      <c r="A293" s="1"/>
      <c r="K293" s="1"/>
      <c r="L293" s="1"/>
      <c r="M293" s="1"/>
      <c r="N293" s="1"/>
      <c r="O293" s="1"/>
      <c r="P293" s="1"/>
    </row>
    <row r="294" spans="1:16" x14ac:dyDescent="0.25">
      <c r="A294" s="1"/>
      <c r="K294" s="1"/>
      <c r="L294" s="1"/>
      <c r="M294" s="1"/>
      <c r="N294" s="1"/>
      <c r="O294" s="1"/>
      <c r="P294" s="1"/>
    </row>
    <row r="295" spans="1:16" x14ac:dyDescent="0.25">
      <c r="A295" s="1"/>
      <c r="K295" s="1"/>
      <c r="L295" s="1"/>
      <c r="M295" s="1"/>
      <c r="N295" s="1"/>
      <c r="O295" s="1"/>
      <c r="P295" s="1"/>
    </row>
    <row r="296" spans="1:16" x14ac:dyDescent="0.25">
      <c r="A296" s="1"/>
      <c r="K296" s="1"/>
      <c r="L296" s="1"/>
      <c r="M296" s="1"/>
      <c r="N296" s="1"/>
      <c r="O296" s="1"/>
      <c r="P296" s="1"/>
    </row>
    <row r="297" spans="1:16" x14ac:dyDescent="0.25">
      <c r="A297" s="1"/>
      <c r="K297" s="1"/>
      <c r="L297" s="1"/>
      <c r="M297" s="1"/>
      <c r="N297" s="1"/>
      <c r="O297" s="1"/>
      <c r="P297" s="1"/>
    </row>
    <row r="298" spans="1:16" x14ac:dyDescent="0.25">
      <c r="A298" s="1"/>
      <c r="K298" s="1"/>
      <c r="L298" s="1"/>
      <c r="M298" s="1"/>
      <c r="N298" s="1"/>
      <c r="O298" s="1"/>
      <c r="P298" s="1"/>
    </row>
    <row r="299" spans="1:16" x14ac:dyDescent="0.25">
      <c r="A299" s="1"/>
      <c r="K299" s="1"/>
      <c r="L299" s="1"/>
      <c r="M299" s="1"/>
      <c r="N299" s="1"/>
      <c r="O299" s="1"/>
      <c r="P299" s="1"/>
    </row>
    <row r="300" spans="1:16" x14ac:dyDescent="0.25">
      <c r="A300" s="1"/>
      <c r="K300" s="1"/>
      <c r="L300" s="1"/>
      <c r="M300" s="1"/>
      <c r="N300" s="1"/>
      <c r="O300" s="1"/>
      <c r="P300" s="1"/>
    </row>
    <row r="301" spans="1:16" x14ac:dyDescent="0.25">
      <c r="A301" s="1"/>
      <c r="K301" s="1"/>
      <c r="L301" s="1"/>
      <c r="M301" s="1"/>
      <c r="N301" s="1"/>
      <c r="O301" s="1"/>
      <c r="P301" s="1"/>
    </row>
    <row r="302" spans="1:16" x14ac:dyDescent="0.25">
      <c r="A302" s="1"/>
      <c r="K302" s="1"/>
      <c r="L302" s="1"/>
      <c r="M302" s="1"/>
      <c r="N302" s="1"/>
      <c r="O302" s="1"/>
      <c r="P302" s="1"/>
    </row>
    <row r="303" spans="1:16" x14ac:dyDescent="0.25">
      <c r="A303" s="1"/>
      <c r="K303" s="1"/>
      <c r="L303" s="1"/>
      <c r="M303" s="1"/>
      <c r="N303" s="1"/>
      <c r="O303" s="1"/>
      <c r="P303" s="1"/>
    </row>
    <row r="304" spans="1:16" x14ac:dyDescent="0.25">
      <c r="A304" s="1"/>
      <c r="K304" s="1"/>
      <c r="L304" s="1"/>
      <c r="M304" s="1"/>
      <c r="N304" s="1"/>
      <c r="O304" s="1"/>
      <c r="P304" s="1"/>
    </row>
    <row r="305" spans="1:16" x14ac:dyDescent="0.25">
      <c r="A305" s="1"/>
      <c r="K305" s="1"/>
      <c r="L305" s="1"/>
      <c r="M305" s="1"/>
      <c r="N305" s="1"/>
      <c r="O305" s="1"/>
      <c r="P305" s="1"/>
    </row>
    <row r="306" spans="1:16" x14ac:dyDescent="0.25">
      <c r="A306" s="1"/>
      <c r="K306" s="1"/>
      <c r="L306" s="1"/>
      <c r="M306" s="1"/>
      <c r="N306" s="1"/>
      <c r="O306" s="1"/>
      <c r="P306" s="1"/>
    </row>
    <row r="307" spans="1:16" x14ac:dyDescent="0.25">
      <c r="A307" s="1"/>
      <c r="K307" s="1"/>
      <c r="L307" s="1"/>
      <c r="M307" s="1"/>
      <c r="N307" s="1"/>
      <c r="O307" s="1"/>
      <c r="P307" s="1"/>
    </row>
    <row r="308" spans="1:16" x14ac:dyDescent="0.25">
      <c r="A308" s="1"/>
      <c r="K308" s="1"/>
      <c r="L308" s="1"/>
      <c r="M308" s="1"/>
      <c r="N308" s="1"/>
      <c r="O308" s="1"/>
      <c r="P308" s="1"/>
    </row>
    <row r="309" spans="1:16" x14ac:dyDescent="0.25">
      <c r="A309" s="1"/>
      <c r="K309" s="1"/>
      <c r="L309" s="1"/>
      <c r="M309" s="1"/>
      <c r="N309" s="1"/>
      <c r="O309" s="1"/>
      <c r="P309" s="1"/>
    </row>
    <row r="310" spans="1:16" x14ac:dyDescent="0.25">
      <c r="A310" s="1"/>
      <c r="K310" s="1"/>
      <c r="L310" s="1"/>
      <c r="M310" s="1"/>
      <c r="N310" s="1"/>
      <c r="O310" s="1"/>
      <c r="P310" s="1"/>
    </row>
    <row r="311" spans="1:16" x14ac:dyDescent="0.25">
      <c r="A311" s="1"/>
      <c r="K311" s="1"/>
      <c r="L311" s="1"/>
      <c r="M311" s="1"/>
      <c r="N311" s="1"/>
      <c r="O311" s="1"/>
      <c r="P311" s="1"/>
    </row>
    <row r="312" spans="1:16" x14ac:dyDescent="0.25">
      <c r="A312" s="1"/>
      <c r="K312" s="1"/>
      <c r="L312" s="1"/>
      <c r="M312" s="1"/>
      <c r="N312" s="1"/>
      <c r="O312" s="1"/>
      <c r="P312" s="1"/>
    </row>
    <row r="313" spans="1:16" x14ac:dyDescent="0.25">
      <c r="A313" s="1"/>
      <c r="K313" s="1"/>
      <c r="L313" s="1"/>
      <c r="M313" s="1"/>
      <c r="N313" s="1"/>
      <c r="O313" s="1"/>
      <c r="P313" s="1"/>
    </row>
    <row r="314" spans="1:16" x14ac:dyDescent="0.25">
      <c r="A314" s="1"/>
      <c r="K314" s="1"/>
      <c r="L314" s="1"/>
      <c r="M314" s="1"/>
      <c r="N314" s="1"/>
      <c r="O314" s="1"/>
      <c r="P314" s="1"/>
    </row>
    <row r="315" spans="1:16" x14ac:dyDescent="0.25">
      <c r="A315" s="1"/>
      <c r="K315" s="1"/>
      <c r="L315" s="1"/>
      <c r="M315" s="1"/>
      <c r="N315" s="1"/>
      <c r="O315" s="1"/>
      <c r="P315" s="1"/>
    </row>
    <row r="316" spans="1:16" x14ac:dyDescent="0.25">
      <c r="A316" s="1"/>
      <c r="K316" s="1"/>
      <c r="L316" s="1"/>
      <c r="M316" s="1"/>
      <c r="N316" s="1"/>
      <c r="O316" s="1"/>
      <c r="P316" s="1"/>
    </row>
    <row r="317" spans="1:16" x14ac:dyDescent="0.25">
      <c r="A317" s="1"/>
      <c r="K317" s="1"/>
      <c r="L317" s="1"/>
      <c r="M317" s="1"/>
      <c r="N317" s="1"/>
      <c r="O317" s="1"/>
      <c r="P317" s="1"/>
    </row>
    <row r="318" spans="1:16" x14ac:dyDescent="0.25">
      <c r="A318" s="1"/>
      <c r="K318" s="1"/>
      <c r="L318" s="1"/>
      <c r="M318" s="1"/>
      <c r="N318" s="1"/>
      <c r="O318" s="1"/>
      <c r="P318" s="1"/>
    </row>
    <row r="319" spans="1:16" x14ac:dyDescent="0.25">
      <c r="A319" s="1"/>
      <c r="K319" s="1"/>
      <c r="L319" s="1"/>
      <c r="M319" s="1"/>
      <c r="N319" s="1"/>
      <c r="O319" s="1"/>
      <c r="P319" s="1"/>
    </row>
    <row r="320" spans="1:16" x14ac:dyDescent="0.25">
      <c r="A320" s="1"/>
      <c r="K320" s="1"/>
      <c r="L320" s="1"/>
      <c r="M320" s="1"/>
      <c r="N320" s="1"/>
      <c r="O320" s="1"/>
      <c r="P320" s="1"/>
    </row>
    <row r="321" spans="1:16" x14ac:dyDescent="0.25">
      <c r="A321" s="1"/>
      <c r="K321" s="1"/>
      <c r="L321" s="1"/>
      <c r="M321" s="1"/>
      <c r="N321" s="1"/>
      <c r="O321" s="1"/>
      <c r="P321" s="1"/>
    </row>
    <row r="322" spans="1:16" x14ac:dyDescent="0.25">
      <c r="A322" s="1"/>
      <c r="K322" s="1"/>
      <c r="L322" s="1"/>
      <c r="M322" s="1"/>
      <c r="N322" s="1"/>
      <c r="O322" s="1"/>
      <c r="P322" s="1"/>
    </row>
    <row r="323" spans="1:16" x14ac:dyDescent="0.25">
      <c r="A323" s="1"/>
      <c r="K323" s="1"/>
      <c r="L323" s="1"/>
      <c r="M323" s="1"/>
      <c r="N323" s="1"/>
      <c r="O323" s="1"/>
      <c r="P323" s="1"/>
    </row>
    <row r="324" spans="1:16" x14ac:dyDescent="0.25">
      <c r="A324" s="1"/>
      <c r="K324" s="1"/>
      <c r="L324" s="1"/>
      <c r="M324" s="1"/>
      <c r="N324" s="1"/>
      <c r="O324" s="1"/>
      <c r="P324" s="1"/>
    </row>
    <row r="325" spans="1:16" x14ac:dyDescent="0.25">
      <c r="A325" s="1"/>
      <c r="K325" s="1"/>
      <c r="L325" s="1"/>
      <c r="M325" s="1"/>
      <c r="N325" s="1"/>
      <c r="O325" s="1"/>
      <c r="P325" s="1"/>
    </row>
    <row r="326" spans="1:16" x14ac:dyDescent="0.25">
      <c r="A326" s="1"/>
      <c r="K326" s="1"/>
      <c r="L326" s="1"/>
      <c r="M326" s="1"/>
      <c r="N326" s="1"/>
      <c r="O326" s="1"/>
      <c r="P326" s="1"/>
    </row>
    <row r="327" spans="1:16" x14ac:dyDescent="0.25">
      <c r="A327" s="1"/>
      <c r="K327" s="1"/>
      <c r="L327" s="1"/>
      <c r="M327" s="1"/>
      <c r="N327" s="1"/>
      <c r="O327" s="1"/>
      <c r="P327" s="1"/>
    </row>
    <row r="328" spans="1:16" x14ac:dyDescent="0.25">
      <c r="A328" s="1"/>
      <c r="K328" s="1"/>
      <c r="L328" s="1"/>
      <c r="M328" s="1"/>
      <c r="N328" s="1"/>
      <c r="O328" s="1"/>
      <c r="P328" s="1"/>
    </row>
    <row r="329" spans="1:16" x14ac:dyDescent="0.25">
      <c r="A329" s="1"/>
      <c r="K329" s="1"/>
      <c r="L329" s="1"/>
      <c r="M329" s="1"/>
      <c r="N329" s="1"/>
      <c r="O329" s="1"/>
      <c r="P329" s="1"/>
    </row>
    <row r="330" spans="1:16" x14ac:dyDescent="0.25">
      <c r="A330" s="1"/>
      <c r="K330" s="1"/>
      <c r="L330" s="1"/>
      <c r="M330" s="1"/>
      <c r="N330" s="1"/>
      <c r="O330" s="1"/>
      <c r="P330" s="1"/>
    </row>
    <row r="331" spans="1:16" x14ac:dyDescent="0.25">
      <c r="A331" s="1"/>
      <c r="K331" s="1"/>
      <c r="L331" s="1"/>
      <c r="M331" s="1"/>
      <c r="N331" s="1"/>
      <c r="O331" s="1"/>
      <c r="P331" s="1"/>
    </row>
    <row r="332" spans="1:16" x14ac:dyDescent="0.25">
      <c r="A332" s="1"/>
      <c r="K332" s="1"/>
      <c r="L332" s="1"/>
      <c r="M332" s="1"/>
      <c r="N332" s="1"/>
      <c r="O332" s="1"/>
      <c r="P332" s="1"/>
    </row>
    <row r="333" spans="1:16" x14ac:dyDescent="0.25">
      <c r="A333" s="1"/>
      <c r="K333" s="1"/>
      <c r="L333" s="1"/>
      <c r="M333" s="1"/>
      <c r="N333" s="1"/>
      <c r="O333" s="1"/>
      <c r="P333" s="1"/>
    </row>
    <row r="334" spans="1:16" x14ac:dyDescent="0.25">
      <c r="A334" s="1"/>
      <c r="K334" s="1"/>
      <c r="L334" s="1"/>
      <c r="M334" s="1"/>
      <c r="N334" s="1"/>
      <c r="O334" s="1"/>
      <c r="P334" s="1"/>
    </row>
    <row r="335" spans="1:16" x14ac:dyDescent="0.25">
      <c r="A335" s="1"/>
      <c r="K335" s="1"/>
      <c r="L335" s="1"/>
      <c r="M335" s="1"/>
      <c r="N335" s="1"/>
      <c r="O335" s="1"/>
      <c r="P335" s="1"/>
    </row>
    <row r="336" spans="1:16" x14ac:dyDescent="0.25">
      <c r="A336" s="1"/>
      <c r="K336" s="1"/>
      <c r="L336" s="1"/>
      <c r="M336" s="1"/>
      <c r="N336" s="1"/>
      <c r="O336" s="1"/>
      <c r="P336" s="1"/>
    </row>
    <row r="337" spans="1:16" x14ac:dyDescent="0.25">
      <c r="A337" s="1"/>
      <c r="K337" s="1"/>
      <c r="L337" s="1"/>
      <c r="M337" s="1"/>
      <c r="N337" s="1"/>
      <c r="O337" s="1"/>
      <c r="P337" s="1"/>
    </row>
    <row r="338" spans="1:16" x14ac:dyDescent="0.25">
      <c r="A338" s="1"/>
      <c r="K338" s="1"/>
      <c r="L338" s="1"/>
      <c r="M338" s="1"/>
      <c r="N338" s="1"/>
      <c r="O338" s="1"/>
      <c r="P338" s="1"/>
    </row>
    <row r="339" spans="1:16" x14ac:dyDescent="0.25">
      <c r="A339" s="1"/>
      <c r="K339" s="1"/>
      <c r="L339" s="1"/>
      <c r="M339" s="1"/>
      <c r="N339" s="1"/>
      <c r="O339" s="1"/>
      <c r="P339" s="1"/>
    </row>
    <row r="340" spans="1:16" x14ac:dyDescent="0.25">
      <c r="A340" s="1"/>
      <c r="K340" s="1"/>
      <c r="L340" s="1"/>
      <c r="M340" s="1"/>
      <c r="N340" s="1"/>
      <c r="O340" s="1"/>
      <c r="P340" s="1"/>
    </row>
    <row r="341" spans="1:16" x14ac:dyDescent="0.25">
      <c r="A341" s="1"/>
      <c r="K341" s="1"/>
      <c r="L341" s="1"/>
      <c r="M341" s="1"/>
      <c r="N341" s="1"/>
      <c r="O341" s="1"/>
      <c r="P341" s="1"/>
    </row>
    <row r="342" spans="1:16" x14ac:dyDescent="0.25">
      <c r="A342" s="1"/>
      <c r="K342" s="1"/>
      <c r="L342" s="1"/>
      <c r="M342" s="1"/>
      <c r="N342" s="1"/>
      <c r="O342" s="1"/>
      <c r="P342" s="1"/>
    </row>
    <row r="343" spans="1:16" x14ac:dyDescent="0.25">
      <c r="A343" s="1"/>
      <c r="K343" s="1"/>
      <c r="L343" s="1"/>
      <c r="M343" s="1"/>
      <c r="N343" s="1"/>
      <c r="O343" s="1"/>
      <c r="P343" s="1"/>
    </row>
    <row r="344" spans="1:16" x14ac:dyDescent="0.25">
      <c r="A344" s="1"/>
      <c r="K344" s="1"/>
      <c r="L344" s="1"/>
      <c r="M344" s="1"/>
      <c r="N344" s="1"/>
      <c r="O344" s="1"/>
      <c r="P344" s="1"/>
    </row>
    <row r="345" spans="1:16" x14ac:dyDescent="0.25">
      <c r="A345" s="1"/>
      <c r="K345" s="1"/>
      <c r="L345" s="1"/>
      <c r="M345" s="1"/>
      <c r="N345" s="1"/>
      <c r="O345" s="1"/>
      <c r="P345" s="1"/>
    </row>
    <row r="346" spans="1:16" x14ac:dyDescent="0.25">
      <c r="A346" s="1"/>
      <c r="K346" s="1"/>
      <c r="L346" s="1"/>
      <c r="M346" s="1"/>
      <c r="N346" s="1"/>
      <c r="O346" s="1"/>
      <c r="P346" s="1"/>
    </row>
    <row r="347" spans="1:16" x14ac:dyDescent="0.25">
      <c r="A347" s="1"/>
      <c r="K347" s="1"/>
      <c r="L347" s="1"/>
      <c r="M347" s="1"/>
      <c r="N347" s="1"/>
      <c r="O347" s="1"/>
      <c r="P347" s="1"/>
    </row>
    <row r="348" spans="1:16" x14ac:dyDescent="0.25">
      <c r="A348" s="1"/>
      <c r="K348" s="1"/>
      <c r="L348" s="1"/>
      <c r="M348" s="1"/>
      <c r="N348" s="1"/>
      <c r="O348" s="1"/>
      <c r="P348" s="1"/>
    </row>
    <row r="349" spans="1:16" x14ac:dyDescent="0.25">
      <c r="A349" s="1"/>
      <c r="K349" s="1"/>
      <c r="L349" s="1"/>
      <c r="M349" s="1"/>
      <c r="N349" s="1"/>
      <c r="O349" s="1"/>
      <c r="P349" s="1"/>
    </row>
    <row r="350" spans="1:16" x14ac:dyDescent="0.25">
      <c r="A350" s="1"/>
      <c r="K350" s="1"/>
      <c r="L350" s="1"/>
      <c r="M350" s="1"/>
      <c r="N350" s="1"/>
      <c r="O350" s="1"/>
      <c r="P350" s="1"/>
    </row>
    <row r="351" spans="1:16" x14ac:dyDescent="0.25">
      <c r="A351" s="1"/>
      <c r="K351" s="1"/>
      <c r="L351" s="1"/>
      <c r="M351" s="1"/>
      <c r="N351" s="1"/>
      <c r="O351" s="1"/>
      <c r="P351" s="1"/>
    </row>
    <row r="352" spans="1:16" x14ac:dyDescent="0.25">
      <c r="A352" s="1"/>
      <c r="K352" s="1"/>
      <c r="L352" s="1"/>
      <c r="M352" s="1"/>
      <c r="N352" s="1"/>
      <c r="O352" s="1"/>
      <c r="P352" s="1"/>
    </row>
    <row r="353" spans="1:17" x14ac:dyDescent="0.25">
      <c r="A353" s="1"/>
      <c r="K353" s="1"/>
      <c r="L353" s="1"/>
      <c r="M353" s="1"/>
      <c r="N353" s="1"/>
      <c r="O353" s="1"/>
      <c r="P353" s="1"/>
    </row>
    <row r="354" spans="1:17" x14ac:dyDescent="0.25">
      <c r="A354" s="1"/>
      <c r="K354" s="1"/>
      <c r="L354" s="1"/>
      <c r="M354" s="1"/>
      <c r="N354" s="1"/>
      <c r="O354" s="1"/>
      <c r="P354" s="1"/>
    </row>
    <row r="355" spans="1:17" x14ac:dyDescent="0.25">
      <c r="A355" s="1"/>
      <c r="K355" s="1"/>
      <c r="L355" s="1"/>
      <c r="M355" s="1"/>
      <c r="N355" s="1"/>
      <c r="O355" s="1"/>
      <c r="P355" s="1"/>
    </row>
    <row r="356" spans="1:17" x14ac:dyDescent="0.25">
      <c r="A356" s="1"/>
      <c r="K356" s="1"/>
      <c r="L356" s="1"/>
      <c r="M356" s="1"/>
      <c r="N356" s="1"/>
      <c r="O356" s="1"/>
      <c r="P356" s="1"/>
      <c r="Q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K368" s="1"/>
      <c r="L368" s="1"/>
      <c r="M368" s="1"/>
      <c r="N368" s="1"/>
      <c r="O368" s="1"/>
      <c r="P368" s="1"/>
      <c r="Q368" s="1"/>
    </row>
    <row r="369" spans="1:17" x14ac:dyDescent="0.25">
      <c r="A369" s="1"/>
      <c r="K369" s="1"/>
      <c r="L369" s="1"/>
      <c r="M369" s="1"/>
      <c r="N369" s="1"/>
      <c r="O369" s="1"/>
      <c r="P369" s="1"/>
      <c r="Q369" s="1"/>
    </row>
    <row r="370" spans="1:17" x14ac:dyDescent="0.25">
      <c r="A370" s="1"/>
      <c r="L370" s="1"/>
      <c r="M370" s="1"/>
      <c r="N370" s="1"/>
      <c r="O370" s="1"/>
      <c r="P370" s="1"/>
      <c r="Q370" s="1"/>
    </row>
    <row r="371" spans="1:17" x14ac:dyDescent="0.25">
      <c r="A371" s="1"/>
      <c r="L371" s="1"/>
    </row>
    <row r="372" spans="1:17" x14ac:dyDescent="0.25">
      <c r="L372" s="1"/>
    </row>
    <row r="373" spans="1:17" x14ac:dyDescent="0.25">
      <c r="L373" s="1"/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85"/>
  <sheetViews>
    <sheetView zoomScale="75" zoomScaleNormal="75" workbookViewId="0">
      <pane ySplit="1" topLeftCell="A2" activePane="bottomLeft" state="frozen"/>
      <selection pane="bottomLeft" activeCell="C102" sqref="C102"/>
    </sheetView>
  </sheetViews>
  <sheetFormatPr defaultRowHeight="15" x14ac:dyDescent="0.25"/>
  <cols>
    <col min="1" max="1" width="1.140625" style="1" customWidth="1"/>
    <col min="2" max="2" width="29.28515625" style="12" bestFit="1" customWidth="1"/>
    <col min="3" max="3" width="26.28515625" style="12" bestFit="1" customWidth="1"/>
    <col min="4" max="4" width="30.28515625" style="12" bestFit="1" customWidth="1"/>
    <col min="5" max="5" width="14.28515625" style="27" bestFit="1" customWidth="1"/>
    <col min="6" max="6" width="13.85546875" style="27" bestFit="1" customWidth="1"/>
    <col min="7" max="7" width="16.5703125" style="27" bestFit="1" customWidth="1"/>
    <col min="8" max="8" width="13.85546875" style="27" bestFit="1" customWidth="1"/>
    <col min="9" max="9" width="16.5703125" style="27" bestFit="1" customWidth="1"/>
    <col min="10" max="12" width="13.85546875" style="27" bestFit="1" customWidth="1"/>
    <col min="13" max="14" width="12.85546875" style="27" bestFit="1" customWidth="1"/>
    <col min="15" max="15" width="13.85546875" style="27" bestFit="1" customWidth="1"/>
    <col min="16" max="16" width="16.5703125" style="27" bestFit="1" customWidth="1"/>
    <col min="17" max="17" width="18.140625" style="27" bestFit="1" customWidth="1"/>
    <col min="18" max="18" width="15.5703125" style="27" bestFit="1" customWidth="1"/>
    <col min="19" max="19" width="14" style="27" bestFit="1" customWidth="1"/>
    <col min="20" max="20" width="11.85546875" style="27" customWidth="1"/>
    <col min="21" max="21" width="10.85546875" style="12" bestFit="1" customWidth="1"/>
    <col min="22" max="16384" width="9.140625" style="12"/>
  </cols>
  <sheetData>
    <row r="1" spans="1:26" s="26" customFormat="1" ht="11.25" x14ac:dyDescent="0.15">
      <c r="A1" s="37"/>
      <c r="B1" s="28" t="s">
        <v>25</v>
      </c>
      <c r="C1" s="28" t="s">
        <v>26</v>
      </c>
      <c r="D1" s="28" t="s">
        <v>33</v>
      </c>
      <c r="E1" s="29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14</v>
      </c>
      <c r="R1" s="28"/>
      <c r="S1" s="28"/>
      <c r="T1" s="30"/>
      <c r="U1" s="31"/>
      <c r="V1" s="31"/>
      <c r="W1" s="31"/>
      <c r="X1" s="31"/>
      <c r="Y1" s="31"/>
      <c r="Z1" s="31"/>
    </row>
    <row r="2" spans="1:26" x14ac:dyDescent="0.25">
      <c r="B2" s="85">
        <v>31640</v>
      </c>
      <c r="C2" s="86" t="s">
        <v>66</v>
      </c>
      <c r="D2" s="87" t="s">
        <v>302</v>
      </c>
      <c r="E2" s="94" t="s">
        <v>239</v>
      </c>
      <c r="F2" s="86" t="s">
        <v>240</v>
      </c>
      <c r="G2" s="86" t="s">
        <v>95</v>
      </c>
      <c r="H2" s="86" t="s">
        <v>241</v>
      </c>
      <c r="I2" s="86" t="s">
        <v>242</v>
      </c>
      <c r="J2" s="86" t="s">
        <v>243</v>
      </c>
      <c r="K2" s="86" t="s">
        <v>244</v>
      </c>
      <c r="L2" s="86" t="s">
        <v>245</v>
      </c>
      <c r="M2" s="86" t="s">
        <v>246</v>
      </c>
      <c r="N2" s="86" t="s">
        <v>247</v>
      </c>
      <c r="O2" s="87" t="s">
        <v>248</v>
      </c>
      <c r="P2" s="94" t="s">
        <v>249</v>
      </c>
      <c r="Q2" s="97" t="s">
        <v>250</v>
      </c>
      <c r="R2" s="98" t="s">
        <v>37</v>
      </c>
      <c r="S2" s="41"/>
      <c r="T2" s="41"/>
    </row>
    <row r="3" spans="1:26" x14ac:dyDescent="0.25">
      <c r="B3" s="88">
        <v>31643</v>
      </c>
      <c r="C3" s="89" t="s">
        <v>86</v>
      </c>
      <c r="D3" s="90" t="s">
        <v>302</v>
      </c>
      <c r="E3" s="95" t="s">
        <v>239</v>
      </c>
      <c r="F3" s="89" t="s">
        <v>240</v>
      </c>
      <c r="G3" s="89" t="s">
        <v>95</v>
      </c>
      <c r="H3" s="89" t="s">
        <v>241</v>
      </c>
      <c r="I3" s="89" t="s">
        <v>242</v>
      </c>
      <c r="J3" s="89" t="s">
        <v>243</v>
      </c>
      <c r="K3" s="89" t="s">
        <v>244</v>
      </c>
      <c r="L3" s="89" t="s">
        <v>245</v>
      </c>
      <c r="M3" s="89" t="s">
        <v>246</v>
      </c>
      <c r="N3" s="89" t="s">
        <v>247</v>
      </c>
      <c r="O3" s="90" t="s">
        <v>248</v>
      </c>
      <c r="P3" s="95" t="s">
        <v>249</v>
      </c>
      <c r="Q3" s="89" t="s">
        <v>94</v>
      </c>
      <c r="R3" s="99" t="s">
        <v>43</v>
      </c>
      <c r="S3" s="41"/>
      <c r="T3" s="41"/>
    </row>
    <row r="4" spans="1:26" x14ac:dyDescent="0.25">
      <c r="B4" s="88">
        <v>31647</v>
      </c>
      <c r="C4" s="89" t="s">
        <v>63</v>
      </c>
      <c r="D4" s="90" t="s">
        <v>302</v>
      </c>
      <c r="E4" s="95" t="s">
        <v>239</v>
      </c>
      <c r="F4" s="89" t="s">
        <v>240</v>
      </c>
      <c r="G4" s="89" t="s">
        <v>95</v>
      </c>
      <c r="H4" s="89" t="s">
        <v>241</v>
      </c>
      <c r="I4" s="89" t="s">
        <v>242</v>
      </c>
      <c r="J4" s="89" t="s">
        <v>243</v>
      </c>
      <c r="K4" s="89" t="s">
        <v>244</v>
      </c>
      <c r="L4" s="89" t="s">
        <v>251</v>
      </c>
      <c r="M4" s="89" t="s">
        <v>246</v>
      </c>
      <c r="N4" s="89" t="s">
        <v>247</v>
      </c>
      <c r="O4" s="90" t="s">
        <v>248</v>
      </c>
      <c r="P4" s="100" t="s">
        <v>249</v>
      </c>
      <c r="Q4" s="89" t="s">
        <v>250</v>
      </c>
      <c r="R4" s="99" t="s">
        <v>37</v>
      </c>
      <c r="S4" s="41"/>
      <c r="T4" s="41"/>
    </row>
    <row r="5" spans="1:26" x14ac:dyDescent="0.25">
      <c r="B5" s="88">
        <v>31650</v>
      </c>
      <c r="C5" s="89" t="s">
        <v>124</v>
      </c>
      <c r="D5" s="90" t="s">
        <v>302</v>
      </c>
      <c r="E5" s="95" t="s">
        <v>239</v>
      </c>
      <c r="F5" s="89" t="s">
        <v>240</v>
      </c>
      <c r="G5" s="89" t="s">
        <v>95</v>
      </c>
      <c r="H5" s="89" t="s">
        <v>241</v>
      </c>
      <c r="I5" s="89" t="s">
        <v>242</v>
      </c>
      <c r="J5" s="89" t="s">
        <v>243</v>
      </c>
      <c r="K5" s="89" t="s">
        <v>244</v>
      </c>
      <c r="L5" s="89" t="s">
        <v>251</v>
      </c>
      <c r="M5" s="89" t="s">
        <v>246</v>
      </c>
      <c r="N5" s="89" t="s">
        <v>247</v>
      </c>
      <c r="O5" s="90" t="s">
        <v>248</v>
      </c>
      <c r="P5" s="100" t="s">
        <v>249</v>
      </c>
      <c r="Q5" s="101" t="s">
        <v>250</v>
      </c>
      <c r="R5" s="99" t="s">
        <v>37</v>
      </c>
      <c r="S5" s="41"/>
      <c r="T5" s="41"/>
    </row>
    <row r="6" spans="1:26" x14ac:dyDescent="0.25">
      <c r="B6" s="88">
        <v>31652</v>
      </c>
      <c r="C6" s="89" t="s">
        <v>252</v>
      </c>
      <c r="D6" s="90" t="s">
        <v>303</v>
      </c>
      <c r="E6" s="95" t="s">
        <v>253</v>
      </c>
      <c r="F6" s="89" t="s">
        <v>254</v>
      </c>
      <c r="G6" s="89" t="s">
        <v>93</v>
      </c>
      <c r="H6" s="89" t="s">
        <v>249</v>
      </c>
      <c r="I6" s="89" t="s">
        <v>255</v>
      </c>
      <c r="J6" s="89" t="s">
        <v>256</v>
      </c>
      <c r="K6" s="89" t="s">
        <v>257</v>
      </c>
      <c r="L6" s="89" t="s">
        <v>241</v>
      </c>
      <c r="M6" s="89" t="s">
        <v>258</v>
      </c>
      <c r="N6" s="89" t="s">
        <v>250</v>
      </c>
      <c r="O6" s="90" t="s">
        <v>259</v>
      </c>
      <c r="P6" s="100" t="s">
        <v>260</v>
      </c>
      <c r="Q6" s="101" t="s">
        <v>261</v>
      </c>
      <c r="R6" s="99" t="s">
        <v>43</v>
      </c>
      <c r="S6" s="41"/>
      <c r="T6" s="41"/>
    </row>
    <row r="7" spans="1:26" x14ac:dyDescent="0.25">
      <c r="B7" s="88">
        <v>31654</v>
      </c>
      <c r="C7" s="89" t="s">
        <v>67</v>
      </c>
      <c r="D7" s="90" t="s">
        <v>302</v>
      </c>
      <c r="E7" s="95" t="s">
        <v>239</v>
      </c>
      <c r="F7" s="89" t="s">
        <v>240</v>
      </c>
      <c r="G7" s="89" t="s">
        <v>95</v>
      </c>
      <c r="H7" s="89" t="s">
        <v>241</v>
      </c>
      <c r="I7" s="89" t="s">
        <v>242</v>
      </c>
      <c r="J7" s="89" t="s">
        <v>243</v>
      </c>
      <c r="K7" s="89" t="s">
        <v>244</v>
      </c>
      <c r="L7" s="89" t="s">
        <v>251</v>
      </c>
      <c r="M7" s="89" t="s">
        <v>246</v>
      </c>
      <c r="N7" s="89" t="s">
        <v>247</v>
      </c>
      <c r="O7" s="90" t="s">
        <v>248</v>
      </c>
      <c r="P7" s="100" t="s">
        <v>257</v>
      </c>
      <c r="Q7" s="101" t="s">
        <v>250</v>
      </c>
      <c r="R7" s="99"/>
      <c r="S7" s="41"/>
      <c r="T7" s="41"/>
    </row>
    <row r="8" spans="1:26" x14ac:dyDescent="0.25">
      <c r="B8" s="88">
        <v>31657</v>
      </c>
      <c r="C8" s="89" t="s">
        <v>74</v>
      </c>
      <c r="D8" s="90" t="s">
        <v>302</v>
      </c>
      <c r="E8" s="95" t="s">
        <v>239</v>
      </c>
      <c r="F8" s="89" t="s">
        <v>240</v>
      </c>
      <c r="G8" s="89" t="s">
        <v>95</v>
      </c>
      <c r="H8" s="89" t="s">
        <v>241</v>
      </c>
      <c r="I8" s="89" t="s">
        <v>242</v>
      </c>
      <c r="J8" s="89" t="s">
        <v>243</v>
      </c>
      <c r="K8" s="89" t="s">
        <v>244</v>
      </c>
      <c r="L8" s="89" t="s">
        <v>251</v>
      </c>
      <c r="M8" s="89" t="s">
        <v>246</v>
      </c>
      <c r="N8" s="89" t="s">
        <v>247</v>
      </c>
      <c r="O8" s="90" t="s">
        <v>248</v>
      </c>
      <c r="P8" s="100" t="s">
        <v>262</v>
      </c>
      <c r="Q8" s="101" t="s">
        <v>263</v>
      </c>
      <c r="R8" s="99" t="s">
        <v>37</v>
      </c>
      <c r="S8" s="41"/>
      <c r="T8" s="41"/>
    </row>
    <row r="9" spans="1:26" x14ac:dyDescent="0.25">
      <c r="B9" s="88">
        <v>31661</v>
      </c>
      <c r="C9" s="89" t="s">
        <v>65</v>
      </c>
      <c r="D9" s="90" t="s">
        <v>302</v>
      </c>
      <c r="E9" s="95" t="s">
        <v>239</v>
      </c>
      <c r="F9" s="89" t="s">
        <v>241</v>
      </c>
      <c r="G9" s="89" t="s">
        <v>94</v>
      </c>
      <c r="H9" s="89" t="s">
        <v>264</v>
      </c>
      <c r="I9" s="89" t="s">
        <v>242</v>
      </c>
      <c r="J9" s="89" t="s">
        <v>95</v>
      </c>
      <c r="K9" s="89" t="s">
        <v>244</v>
      </c>
      <c r="L9" s="89" t="s">
        <v>263</v>
      </c>
      <c r="M9" s="89" t="s">
        <v>246</v>
      </c>
      <c r="N9" s="89" t="s">
        <v>247</v>
      </c>
      <c r="O9" s="90" t="s">
        <v>248</v>
      </c>
      <c r="P9" s="100" t="s">
        <v>259</v>
      </c>
      <c r="Q9" s="89" t="s">
        <v>249</v>
      </c>
      <c r="R9" s="107"/>
      <c r="S9" s="41"/>
      <c r="T9" s="41"/>
    </row>
    <row r="10" spans="1:26" x14ac:dyDescent="0.25">
      <c r="B10" s="88">
        <v>31664</v>
      </c>
      <c r="C10" s="89" t="s">
        <v>69</v>
      </c>
      <c r="D10" s="90" t="s">
        <v>302</v>
      </c>
      <c r="E10" s="95" t="s">
        <v>265</v>
      </c>
      <c r="F10" s="89" t="s">
        <v>263</v>
      </c>
      <c r="G10" s="89" t="s">
        <v>95</v>
      </c>
      <c r="H10" s="89" t="s">
        <v>241</v>
      </c>
      <c r="I10" s="89" t="s">
        <v>242</v>
      </c>
      <c r="J10" s="89" t="s">
        <v>262</v>
      </c>
      <c r="K10" s="89" t="s">
        <v>244</v>
      </c>
      <c r="L10" s="89" t="s">
        <v>251</v>
      </c>
      <c r="M10" s="89" t="s">
        <v>246</v>
      </c>
      <c r="N10" s="89" t="s">
        <v>247</v>
      </c>
      <c r="O10" s="90" t="s">
        <v>248</v>
      </c>
      <c r="P10" s="95" t="s">
        <v>256</v>
      </c>
      <c r="Q10" s="89" t="s">
        <v>264</v>
      </c>
      <c r="R10" s="99" t="s">
        <v>37</v>
      </c>
      <c r="S10" s="41"/>
      <c r="T10" s="41"/>
    </row>
    <row r="11" spans="1:26" x14ac:dyDescent="0.25">
      <c r="B11" s="88">
        <v>31668</v>
      </c>
      <c r="C11" s="89" t="s">
        <v>266</v>
      </c>
      <c r="D11" s="90" t="s">
        <v>79</v>
      </c>
      <c r="E11" s="95" t="s">
        <v>239</v>
      </c>
      <c r="F11" s="89" t="s">
        <v>241</v>
      </c>
      <c r="G11" s="89" t="s">
        <v>95</v>
      </c>
      <c r="H11" s="89" t="s">
        <v>249</v>
      </c>
      <c r="I11" s="89" t="s">
        <v>242</v>
      </c>
      <c r="J11" s="89" t="s">
        <v>243</v>
      </c>
      <c r="K11" s="89" t="s">
        <v>244</v>
      </c>
      <c r="L11" s="89" t="s">
        <v>247</v>
      </c>
      <c r="M11" s="89" t="s">
        <v>246</v>
      </c>
      <c r="N11" s="89" t="s">
        <v>251</v>
      </c>
      <c r="O11" s="90" t="s">
        <v>248</v>
      </c>
      <c r="P11" s="100" t="s">
        <v>256</v>
      </c>
      <c r="Q11" s="89" t="s">
        <v>264</v>
      </c>
      <c r="R11" s="99"/>
      <c r="S11" s="41"/>
      <c r="T11" s="41"/>
    </row>
    <row r="12" spans="1:26" x14ac:dyDescent="0.25">
      <c r="B12" s="88">
        <v>31675</v>
      </c>
      <c r="C12" s="89" t="s">
        <v>71</v>
      </c>
      <c r="D12" s="90" t="s">
        <v>302</v>
      </c>
      <c r="E12" s="95" t="s">
        <v>239</v>
      </c>
      <c r="F12" s="89" t="s">
        <v>240</v>
      </c>
      <c r="G12" s="89" t="s">
        <v>95</v>
      </c>
      <c r="H12" s="89" t="s">
        <v>241</v>
      </c>
      <c r="I12" s="89" t="s">
        <v>242</v>
      </c>
      <c r="J12" s="89" t="s">
        <v>249</v>
      </c>
      <c r="K12" s="89" t="s">
        <v>243</v>
      </c>
      <c r="L12" s="89" t="s">
        <v>263</v>
      </c>
      <c r="M12" s="89" t="s">
        <v>262</v>
      </c>
      <c r="N12" s="89" t="s">
        <v>246</v>
      </c>
      <c r="O12" s="90" t="s">
        <v>248</v>
      </c>
      <c r="P12" s="100" t="s">
        <v>256</v>
      </c>
      <c r="Q12" s="109"/>
      <c r="R12" s="99" t="s">
        <v>43</v>
      </c>
      <c r="S12" s="41"/>
      <c r="T12" s="41"/>
    </row>
    <row r="13" spans="1:26" x14ac:dyDescent="0.25">
      <c r="B13" s="88">
        <v>31678</v>
      </c>
      <c r="C13" s="89" t="s">
        <v>267</v>
      </c>
      <c r="D13" s="68" t="s">
        <v>81</v>
      </c>
      <c r="E13" s="95" t="s">
        <v>239</v>
      </c>
      <c r="F13" s="89" t="s">
        <v>240</v>
      </c>
      <c r="G13" s="89" t="s">
        <v>95</v>
      </c>
      <c r="H13" s="89" t="s">
        <v>249</v>
      </c>
      <c r="I13" s="89" t="s">
        <v>242</v>
      </c>
      <c r="J13" s="89" t="s">
        <v>263</v>
      </c>
      <c r="K13" s="89" t="s">
        <v>243</v>
      </c>
      <c r="L13" s="89" t="s">
        <v>262</v>
      </c>
      <c r="M13" s="89" t="s">
        <v>246</v>
      </c>
      <c r="N13" s="89" t="s">
        <v>247</v>
      </c>
      <c r="O13" s="90" t="s">
        <v>248</v>
      </c>
      <c r="P13" s="95" t="s">
        <v>251</v>
      </c>
      <c r="Q13" s="109"/>
      <c r="R13" s="99" t="s">
        <v>37</v>
      </c>
      <c r="S13" s="41"/>
      <c r="T13" s="41"/>
    </row>
    <row r="14" spans="1:26" x14ac:dyDescent="0.25">
      <c r="B14" s="88">
        <v>31682</v>
      </c>
      <c r="C14" s="89" t="s">
        <v>85</v>
      </c>
      <c r="D14" s="90" t="s">
        <v>302</v>
      </c>
      <c r="E14" s="95" t="s">
        <v>239</v>
      </c>
      <c r="F14" s="89" t="s">
        <v>240</v>
      </c>
      <c r="G14" s="89" t="s">
        <v>241</v>
      </c>
      <c r="H14" s="89" t="s">
        <v>249</v>
      </c>
      <c r="I14" s="89" t="s">
        <v>242</v>
      </c>
      <c r="J14" s="89" t="s">
        <v>95</v>
      </c>
      <c r="K14" s="89" t="s">
        <v>243</v>
      </c>
      <c r="L14" s="89" t="s">
        <v>262</v>
      </c>
      <c r="M14" s="89" t="s">
        <v>251</v>
      </c>
      <c r="N14" s="89" t="s">
        <v>247</v>
      </c>
      <c r="O14" s="90" t="s">
        <v>248</v>
      </c>
      <c r="P14" s="100" t="s">
        <v>263</v>
      </c>
      <c r="Q14" s="101" t="s">
        <v>258</v>
      </c>
      <c r="R14" s="99" t="s">
        <v>37</v>
      </c>
      <c r="S14" s="41"/>
      <c r="T14" s="41"/>
    </row>
    <row r="15" spans="1:26" x14ac:dyDescent="0.25">
      <c r="B15" s="88">
        <v>31685</v>
      </c>
      <c r="C15" s="89" t="s">
        <v>110</v>
      </c>
      <c r="D15" s="90" t="s">
        <v>302</v>
      </c>
      <c r="E15" s="95" t="s">
        <v>239</v>
      </c>
      <c r="F15" s="89" t="s">
        <v>240</v>
      </c>
      <c r="G15" s="89" t="s">
        <v>263</v>
      </c>
      <c r="H15" s="89" t="s">
        <v>241</v>
      </c>
      <c r="I15" s="89" t="s">
        <v>242</v>
      </c>
      <c r="J15" s="89" t="s">
        <v>243</v>
      </c>
      <c r="K15" s="89" t="s">
        <v>245</v>
      </c>
      <c r="L15" s="89" t="s">
        <v>262</v>
      </c>
      <c r="M15" s="89" t="s">
        <v>251</v>
      </c>
      <c r="N15" s="89" t="s">
        <v>95</v>
      </c>
      <c r="O15" s="90" t="s">
        <v>248</v>
      </c>
      <c r="P15" s="95" t="s">
        <v>249</v>
      </c>
      <c r="Q15" s="101" t="s">
        <v>258</v>
      </c>
      <c r="R15" s="99" t="s">
        <v>43</v>
      </c>
      <c r="S15" s="41"/>
      <c r="T15" s="41"/>
    </row>
    <row r="16" spans="1:26" x14ac:dyDescent="0.25">
      <c r="B16" s="88">
        <v>31689</v>
      </c>
      <c r="C16" s="89" t="s">
        <v>100</v>
      </c>
      <c r="D16" s="90" t="s">
        <v>302</v>
      </c>
      <c r="E16" s="95" t="s">
        <v>239</v>
      </c>
      <c r="F16" s="89" t="s">
        <v>240</v>
      </c>
      <c r="G16" s="89" t="s">
        <v>95</v>
      </c>
      <c r="H16" s="89" t="s">
        <v>241</v>
      </c>
      <c r="I16" s="89" t="s">
        <v>242</v>
      </c>
      <c r="J16" s="89" t="s">
        <v>243</v>
      </c>
      <c r="K16" s="89" t="s">
        <v>244</v>
      </c>
      <c r="L16" s="89" t="s">
        <v>245</v>
      </c>
      <c r="M16" s="89" t="s">
        <v>247</v>
      </c>
      <c r="N16" s="89" t="s">
        <v>262</v>
      </c>
      <c r="O16" s="90" t="s">
        <v>248</v>
      </c>
      <c r="P16" s="100" t="s">
        <v>263</v>
      </c>
      <c r="Q16" s="101" t="s">
        <v>258</v>
      </c>
      <c r="R16" s="99" t="s">
        <v>37</v>
      </c>
      <c r="S16" s="41"/>
      <c r="T16" s="41"/>
    </row>
    <row r="17" spans="2:20" x14ac:dyDescent="0.25">
      <c r="B17" s="88">
        <v>31691</v>
      </c>
      <c r="C17" s="89" t="s">
        <v>59</v>
      </c>
      <c r="D17" s="90" t="s">
        <v>268</v>
      </c>
      <c r="E17" s="95" t="s">
        <v>239</v>
      </c>
      <c r="F17" s="89" t="s">
        <v>240</v>
      </c>
      <c r="G17" s="89" t="s">
        <v>95</v>
      </c>
      <c r="H17" s="89" t="s">
        <v>269</v>
      </c>
      <c r="I17" s="89" t="s">
        <v>249</v>
      </c>
      <c r="J17" s="89" t="s">
        <v>263</v>
      </c>
      <c r="K17" s="89" t="s">
        <v>270</v>
      </c>
      <c r="L17" s="89" t="s">
        <v>245</v>
      </c>
      <c r="M17" s="89" t="s">
        <v>258</v>
      </c>
      <c r="N17" s="89" t="s">
        <v>247</v>
      </c>
      <c r="O17" s="90" t="s">
        <v>248</v>
      </c>
      <c r="P17" s="100" t="s">
        <v>262</v>
      </c>
      <c r="Q17" s="101" t="s">
        <v>254</v>
      </c>
      <c r="R17" s="99" t="s">
        <v>43</v>
      </c>
      <c r="S17" s="41"/>
      <c r="T17" s="41"/>
    </row>
    <row r="18" spans="2:20" x14ac:dyDescent="0.25">
      <c r="B18" s="88">
        <v>31696</v>
      </c>
      <c r="C18" s="89" t="s">
        <v>102</v>
      </c>
      <c r="D18" s="90" t="s">
        <v>302</v>
      </c>
      <c r="E18" s="95" t="s">
        <v>239</v>
      </c>
      <c r="F18" s="89" t="s">
        <v>240</v>
      </c>
      <c r="G18" s="89" t="s">
        <v>95</v>
      </c>
      <c r="H18" s="89" t="s">
        <v>241</v>
      </c>
      <c r="I18" s="89" t="s">
        <v>249</v>
      </c>
      <c r="J18" s="89" t="s">
        <v>243</v>
      </c>
      <c r="K18" s="89" t="s">
        <v>271</v>
      </c>
      <c r="L18" s="89" t="s">
        <v>245</v>
      </c>
      <c r="M18" s="89" t="s">
        <v>247</v>
      </c>
      <c r="N18" s="89" t="s">
        <v>262</v>
      </c>
      <c r="O18" s="90" t="s">
        <v>248</v>
      </c>
      <c r="P18" s="100" t="s">
        <v>270</v>
      </c>
      <c r="Q18" s="101" t="s">
        <v>258</v>
      </c>
      <c r="R18" s="99" t="s">
        <v>43</v>
      </c>
      <c r="S18" s="41"/>
      <c r="T18" s="41"/>
    </row>
    <row r="19" spans="2:20" x14ac:dyDescent="0.25">
      <c r="B19" s="88">
        <v>31698</v>
      </c>
      <c r="C19" s="89" t="s">
        <v>71</v>
      </c>
      <c r="D19" s="90" t="s">
        <v>119</v>
      </c>
      <c r="E19" s="95" t="s">
        <v>239</v>
      </c>
      <c r="F19" s="89" t="s">
        <v>240</v>
      </c>
      <c r="G19" s="89" t="s">
        <v>270</v>
      </c>
      <c r="H19" s="89" t="s">
        <v>254</v>
      </c>
      <c r="I19" s="89" t="s">
        <v>249</v>
      </c>
      <c r="J19" s="89" t="s">
        <v>243</v>
      </c>
      <c r="K19" s="89" t="s">
        <v>271</v>
      </c>
      <c r="L19" s="89" t="s">
        <v>245</v>
      </c>
      <c r="M19" s="89" t="s">
        <v>247</v>
      </c>
      <c r="N19" s="89" t="s">
        <v>262</v>
      </c>
      <c r="O19" s="90" t="s">
        <v>258</v>
      </c>
      <c r="P19" s="95" t="s">
        <v>251</v>
      </c>
      <c r="Q19" s="89"/>
      <c r="R19" s="99"/>
      <c r="S19" s="41"/>
      <c r="T19" s="41"/>
    </row>
    <row r="20" spans="2:20" x14ac:dyDescent="0.25">
      <c r="B20" s="88">
        <v>31703</v>
      </c>
      <c r="C20" s="89" t="s">
        <v>123</v>
      </c>
      <c r="D20" s="90" t="s">
        <v>302</v>
      </c>
      <c r="E20" s="95" t="s">
        <v>272</v>
      </c>
      <c r="F20" s="89" t="s">
        <v>240</v>
      </c>
      <c r="G20" s="89" t="s">
        <v>95</v>
      </c>
      <c r="H20" s="89" t="s">
        <v>241</v>
      </c>
      <c r="I20" s="89" t="s">
        <v>242</v>
      </c>
      <c r="J20" s="89" t="s">
        <v>243</v>
      </c>
      <c r="K20" s="89" t="s">
        <v>273</v>
      </c>
      <c r="L20" s="89" t="s">
        <v>245</v>
      </c>
      <c r="M20" s="89" t="s">
        <v>246</v>
      </c>
      <c r="N20" s="89" t="s">
        <v>262</v>
      </c>
      <c r="O20" s="90" t="s">
        <v>247</v>
      </c>
      <c r="P20" s="100" t="s">
        <v>180</v>
      </c>
      <c r="Q20" s="101" t="s">
        <v>271</v>
      </c>
      <c r="R20" s="99" t="s">
        <v>43</v>
      </c>
      <c r="S20" s="41"/>
      <c r="T20" s="41"/>
    </row>
    <row r="21" spans="2:20" x14ac:dyDescent="0.25">
      <c r="B21" s="88">
        <v>31710</v>
      </c>
      <c r="C21" s="89" t="s">
        <v>75</v>
      </c>
      <c r="D21" s="90" t="s">
        <v>302</v>
      </c>
      <c r="E21" s="95" t="s">
        <v>272</v>
      </c>
      <c r="F21" s="89" t="s">
        <v>240</v>
      </c>
      <c r="G21" s="89" t="s">
        <v>95</v>
      </c>
      <c r="H21" s="89" t="s">
        <v>271</v>
      </c>
      <c r="I21" s="89" t="s">
        <v>242</v>
      </c>
      <c r="J21" s="89" t="s">
        <v>243</v>
      </c>
      <c r="K21" s="89" t="s">
        <v>273</v>
      </c>
      <c r="L21" s="89" t="s">
        <v>245</v>
      </c>
      <c r="M21" s="89" t="s">
        <v>246</v>
      </c>
      <c r="N21" s="89" t="s">
        <v>262</v>
      </c>
      <c r="O21" s="90" t="s">
        <v>247</v>
      </c>
      <c r="P21" s="95" t="s">
        <v>263</v>
      </c>
      <c r="Q21" s="84" t="s">
        <v>244</v>
      </c>
      <c r="R21" s="99" t="s">
        <v>37</v>
      </c>
      <c r="S21" s="41"/>
      <c r="T21" s="41"/>
    </row>
    <row r="22" spans="2:20" x14ac:dyDescent="0.25">
      <c r="B22" s="88">
        <v>31713</v>
      </c>
      <c r="C22" s="89" t="s">
        <v>184</v>
      </c>
      <c r="D22" s="90" t="s">
        <v>80</v>
      </c>
      <c r="E22" s="95" t="s">
        <v>239</v>
      </c>
      <c r="F22" s="89" t="s">
        <v>93</v>
      </c>
      <c r="G22" s="89" t="s">
        <v>263</v>
      </c>
      <c r="H22" s="89" t="s">
        <v>249</v>
      </c>
      <c r="I22" s="89" t="s">
        <v>274</v>
      </c>
      <c r="J22" s="89" t="s">
        <v>270</v>
      </c>
      <c r="K22" s="89" t="s">
        <v>244</v>
      </c>
      <c r="L22" s="89" t="s">
        <v>271</v>
      </c>
      <c r="M22" s="89" t="s">
        <v>258</v>
      </c>
      <c r="N22" s="89" t="s">
        <v>259</v>
      </c>
      <c r="O22" s="90" t="s">
        <v>248</v>
      </c>
      <c r="P22" s="100" t="s">
        <v>275</v>
      </c>
      <c r="Q22" s="101" t="s">
        <v>255</v>
      </c>
      <c r="R22" s="99"/>
      <c r="S22" s="41"/>
      <c r="T22" s="41"/>
    </row>
    <row r="23" spans="2:20" x14ac:dyDescent="0.25">
      <c r="B23" s="88">
        <v>31717</v>
      </c>
      <c r="C23" s="89" t="s">
        <v>72</v>
      </c>
      <c r="D23" s="90" t="s">
        <v>302</v>
      </c>
      <c r="E23" s="95" t="s">
        <v>272</v>
      </c>
      <c r="F23" s="89" t="s">
        <v>240</v>
      </c>
      <c r="G23" s="89" t="s">
        <v>95</v>
      </c>
      <c r="H23" s="89" t="s">
        <v>273</v>
      </c>
      <c r="I23" s="89" t="s">
        <v>242</v>
      </c>
      <c r="J23" s="89" t="s">
        <v>243</v>
      </c>
      <c r="K23" s="89" t="s">
        <v>247</v>
      </c>
      <c r="L23" s="89" t="s">
        <v>245</v>
      </c>
      <c r="M23" s="89" t="s">
        <v>246</v>
      </c>
      <c r="N23" s="89" t="s">
        <v>262</v>
      </c>
      <c r="O23" s="90" t="s">
        <v>271</v>
      </c>
      <c r="P23" s="100" t="s">
        <v>248</v>
      </c>
      <c r="Q23" s="89" t="s">
        <v>263</v>
      </c>
      <c r="R23" s="99" t="s">
        <v>37</v>
      </c>
      <c r="S23" s="41"/>
      <c r="T23" s="41"/>
    </row>
    <row r="24" spans="2:20" x14ac:dyDescent="0.25">
      <c r="B24" s="88">
        <v>31720</v>
      </c>
      <c r="C24" s="89" t="s">
        <v>74</v>
      </c>
      <c r="D24" s="90" t="s">
        <v>302</v>
      </c>
      <c r="E24" s="95" t="s">
        <v>272</v>
      </c>
      <c r="F24" s="89" t="s">
        <v>240</v>
      </c>
      <c r="G24" s="89" t="s">
        <v>95</v>
      </c>
      <c r="H24" s="89" t="s">
        <v>273</v>
      </c>
      <c r="I24" s="89" t="s">
        <v>242</v>
      </c>
      <c r="J24" s="89" t="s">
        <v>243</v>
      </c>
      <c r="K24" s="89" t="s">
        <v>247</v>
      </c>
      <c r="L24" s="89" t="s">
        <v>245</v>
      </c>
      <c r="M24" s="89" t="s">
        <v>246</v>
      </c>
      <c r="N24" s="89" t="s">
        <v>262</v>
      </c>
      <c r="O24" s="90" t="s">
        <v>271</v>
      </c>
      <c r="P24" s="100" t="s">
        <v>248</v>
      </c>
      <c r="Q24" s="101" t="s">
        <v>263</v>
      </c>
      <c r="R24" s="99" t="s">
        <v>37</v>
      </c>
      <c r="S24" s="41"/>
      <c r="T24" s="41"/>
    </row>
    <row r="25" spans="2:20" x14ac:dyDescent="0.25">
      <c r="B25" s="88">
        <v>31724</v>
      </c>
      <c r="C25" s="89" t="s">
        <v>111</v>
      </c>
      <c r="D25" s="90" t="s">
        <v>302</v>
      </c>
      <c r="E25" s="95" t="s">
        <v>272</v>
      </c>
      <c r="F25" s="89" t="s">
        <v>248</v>
      </c>
      <c r="G25" s="89" t="s">
        <v>95</v>
      </c>
      <c r="H25" s="89" t="s">
        <v>273</v>
      </c>
      <c r="I25" s="89" t="s">
        <v>242</v>
      </c>
      <c r="J25" s="89" t="s">
        <v>243</v>
      </c>
      <c r="K25" s="89" t="s">
        <v>244</v>
      </c>
      <c r="L25" s="89" t="s">
        <v>245</v>
      </c>
      <c r="M25" s="89" t="s">
        <v>246</v>
      </c>
      <c r="N25" s="89" t="s">
        <v>262</v>
      </c>
      <c r="O25" s="90" t="s">
        <v>271</v>
      </c>
      <c r="P25" s="100" t="s">
        <v>247</v>
      </c>
      <c r="Q25" s="89" t="s">
        <v>263</v>
      </c>
      <c r="R25" s="99"/>
      <c r="S25" s="41"/>
      <c r="T25" s="41"/>
    </row>
    <row r="26" spans="2:20" x14ac:dyDescent="0.25">
      <c r="B26" s="88">
        <v>31731</v>
      </c>
      <c r="C26" s="89" t="s">
        <v>101</v>
      </c>
      <c r="D26" s="90" t="s">
        <v>302</v>
      </c>
      <c r="E26" s="95" t="s">
        <v>272</v>
      </c>
      <c r="F26" s="89" t="s">
        <v>240</v>
      </c>
      <c r="G26" s="89" t="s">
        <v>95</v>
      </c>
      <c r="H26" s="89" t="s">
        <v>273</v>
      </c>
      <c r="I26" s="89" t="s">
        <v>242</v>
      </c>
      <c r="J26" s="89" t="s">
        <v>243</v>
      </c>
      <c r="K26" s="89" t="s">
        <v>247</v>
      </c>
      <c r="L26" s="89" t="s">
        <v>245</v>
      </c>
      <c r="M26" s="89" t="s">
        <v>246</v>
      </c>
      <c r="N26" s="89" t="s">
        <v>262</v>
      </c>
      <c r="O26" s="90" t="s">
        <v>248</v>
      </c>
      <c r="P26" s="95" t="s">
        <v>244</v>
      </c>
      <c r="Q26" s="89" t="s">
        <v>274</v>
      </c>
      <c r="R26" s="99"/>
      <c r="S26" s="41"/>
      <c r="T26" s="41"/>
    </row>
    <row r="27" spans="2:20" x14ac:dyDescent="0.25">
      <c r="B27" s="88">
        <v>31736</v>
      </c>
      <c r="C27" s="89" t="s">
        <v>276</v>
      </c>
      <c r="D27" s="90" t="s">
        <v>277</v>
      </c>
      <c r="E27" s="95" t="s">
        <v>272</v>
      </c>
      <c r="F27" s="89" t="s">
        <v>274</v>
      </c>
      <c r="G27" s="89" t="s">
        <v>95</v>
      </c>
      <c r="H27" s="89" t="s">
        <v>273</v>
      </c>
      <c r="I27" s="89" t="s">
        <v>242</v>
      </c>
      <c r="J27" s="89" t="s">
        <v>244</v>
      </c>
      <c r="K27" s="89" t="s">
        <v>247</v>
      </c>
      <c r="L27" s="89" t="s">
        <v>245</v>
      </c>
      <c r="M27" s="89" t="s">
        <v>246</v>
      </c>
      <c r="N27" s="89" t="s">
        <v>262</v>
      </c>
      <c r="O27" s="90" t="s">
        <v>248</v>
      </c>
      <c r="P27" s="95" t="s">
        <v>240</v>
      </c>
      <c r="Q27" s="101" t="s">
        <v>243</v>
      </c>
      <c r="R27" s="99" t="s">
        <v>37</v>
      </c>
      <c r="S27" s="41"/>
      <c r="T27" s="41"/>
    </row>
    <row r="28" spans="2:20" x14ac:dyDescent="0.25">
      <c r="B28" s="88">
        <v>31738</v>
      </c>
      <c r="C28" s="89" t="s">
        <v>102</v>
      </c>
      <c r="D28" s="90" t="s">
        <v>278</v>
      </c>
      <c r="E28" s="95" t="s">
        <v>272</v>
      </c>
      <c r="F28" s="89" t="s">
        <v>274</v>
      </c>
      <c r="G28" s="89" t="s">
        <v>95</v>
      </c>
      <c r="H28" s="89" t="s">
        <v>273</v>
      </c>
      <c r="I28" s="89" t="s">
        <v>242</v>
      </c>
      <c r="J28" s="89" t="s">
        <v>243</v>
      </c>
      <c r="K28" s="89" t="s">
        <v>244</v>
      </c>
      <c r="L28" s="89" t="s">
        <v>245</v>
      </c>
      <c r="M28" s="89" t="s">
        <v>246</v>
      </c>
      <c r="N28" s="89" t="s">
        <v>262</v>
      </c>
      <c r="O28" s="90" t="s">
        <v>248</v>
      </c>
      <c r="P28" s="100" t="s">
        <v>247</v>
      </c>
      <c r="Q28" s="89" t="s">
        <v>254</v>
      </c>
      <c r="R28" s="99" t="s">
        <v>37</v>
      </c>
      <c r="S28" s="41"/>
      <c r="T28" s="41"/>
    </row>
    <row r="29" spans="2:20" x14ac:dyDescent="0.25">
      <c r="B29" s="88">
        <v>31745</v>
      </c>
      <c r="C29" s="89" t="s">
        <v>122</v>
      </c>
      <c r="D29" s="90" t="s">
        <v>302</v>
      </c>
      <c r="E29" s="95" t="s">
        <v>272</v>
      </c>
      <c r="F29" s="89" t="s">
        <v>240</v>
      </c>
      <c r="G29" s="89" t="s">
        <v>95</v>
      </c>
      <c r="H29" s="89" t="s">
        <v>273</v>
      </c>
      <c r="I29" s="89" t="s">
        <v>242</v>
      </c>
      <c r="J29" s="89" t="s">
        <v>243</v>
      </c>
      <c r="K29" s="89" t="s">
        <v>244</v>
      </c>
      <c r="L29" s="89" t="s">
        <v>245</v>
      </c>
      <c r="M29" s="89" t="s">
        <v>246</v>
      </c>
      <c r="N29" s="89" t="s">
        <v>262</v>
      </c>
      <c r="O29" s="90" t="s">
        <v>248</v>
      </c>
      <c r="P29" s="95" t="s">
        <v>247</v>
      </c>
      <c r="Q29" s="89" t="s">
        <v>274</v>
      </c>
      <c r="R29" s="99" t="s">
        <v>37</v>
      </c>
      <c r="S29" s="41"/>
      <c r="T29" s="41"/>
    </row>
    <row r="30" spans="2:20" x14ac:dyDescent="0.25">
      <c r="B30" s="88">
        <v>31748</v>
      </c>
      <c r="C30" s="89" t="s">
        <v>58</v>
      </c>
      <c r="D30" s="90" t="s">
        <v>279</v>
      </c>
      <c r="E30" s="95" t="s">
        <v>272</v>
      </c>
      <c r="F30" s="89" t="s">
        <v>240</v>
      </c>
      <c r="G30" s="89" t="s">
        <v>95</v>
      </c>
      <c r="H30" s="89" t="s">
        <v>273</v>
      </c>
      <c r="I30" s="89" t="s">
        <v>242</v>
      </c>
      <c r="J30" s="89" t="s">
        <v>274</v>
      </c>
      <c r="K30" s="89" t="s">
        <v>244</v>
      </c>
      <c r="L30" s="89" t="s">
        <v>245</v>
      </c>
      <c r="M30" s="89" t="s">
        <v>246</v>
      </c>
      <c r="N30" s="89" t="s">
        <v>262</v>
      </c>
      <c r="O30" s="90" t="s">
        <v>248</v>
      </c>
      <c r="P30" s="95" t="s">
        <v>249</v>
      </c>
      <c r="Q30" s="101" t="s">
        <v>247</v>
      </c>
      <c r="R30" s="99" t="s">
        <v>37</v>
      </c>
      <c r="S30" s="41"/>
      <c r="T30" s="41"/>
    </row>
    <row r="31" spans="2:20" x14ac:dyDescent="0.25">
      <c r="B31" s="88">
        <v>31749</v>
      </c>
      <c r="C31" s="89" t="s">
        <v>104</v>
      </c>
      <c r="D31" s="90" t="s">
        <v>80</v>
      </c>
      <c r="E31" s="95" t="s">
        <v>108</v>
      </c>
      <c r="F31" s="89" t="s">
        <v>93</v>
      </c>
      <c r="G31" s="89" t="s">
        <v>280</v>
      </c>
      <c r="H31" s="89" t="s">
        <v>254</v>
      </c>
      <c r="I31" s="89" t="s">
        <v>255</v>
      </c>
      <c r="J31" s="89" t="s">
        <v>270</v>
      </c>
      <c r="K31" s="89" t="s">
        <v>249</v>
      </c>
      <c r="L31" s="89" t="s">
        <v>281</v>
      </c>
      <c r="M31" s="89" t="s">
        <v>282</v>
      </c>
      <c r="N31" s="89" t="s">
        <v>247</v>
      </c>
      <c r="O31" s="90" t="s">
        <v>283</v>
      </c>
      <c r="P31" s="100" t="s">
        <v>284</v>
      </c>
      <c r="Q31" s="101" t="s">
        <v>285</v>
      </c>
      <c r="R31" s="99" t="s">
        <v>43</v>
      </c>
      <c r="S31" s="41"/>
      <c r="T31" s="41"/>
    </row>
    <row r="32" spans="2:20" x14ac:dyDescent="0.25">
      <c r="B32" s="88">
        <v>31752</v>
      </c>
      <c r="C32" s="89" t="s">
        <v>86</v>
      </c>
      <c r="D32" s="90" t="s">
        <v>302</v>
      </c>
      <c r="E32" s="95" t="s">
        <v>272</v>
      </c>
      <c r="F32" s="89" t="s">
        <v>240</v>
      </c>
      <c r="G32" s="89" t="s">
        <v>274</v>
      </c>
      <c r="H32" s="89" t="s">
        <v>273</v>
      </c>
      <c r="I32" s="89" t="s">
        <v>242</v>
      </c>
      <c r="J32" s="89" t="s">
        <v>251</v>
      </c>
      <c r="K32" s="89" t="s">
        <v>286</v>
      </c>
      <c r="L32" s="89" t="s">
        <v>245</v>
      </c>
      <c r="M32" s="89" t="s">
        <v>246</v>
      </c>
      <c r="N32" s="89" t="s">
        <v>262</v>
      </c>
      <c r="O32" s="90" t="s">
        <v>248</v>
      </c>
      <c r="P32" s="100" t="s">
        <v>287</v>
      </c>
      <c r="Q32" s="101" t="s">
        <v>247</v>
      </c>
      <c r="R32" s="99"/>
      <c r="S32" s="41"/>
      <c r="T32" s="41"/>
    </row>
    <row r="33" spans="2:20" x14ac:dyDescent="0.25">
      <c r="B33" s="88">
        <v>31759</v>
      </c>
      <c r="C33" s="89" t="s">
        <v>109</v>
      </c>
      <c r="D33" s="90" t="s">
        <v>302</v>
      </c>
      <c r="E33" s="95" t="s">
        <v>272</v>
      </c>
      <c r="F33" s="89" t="s">
        <v>240</v>
      </c>
      <c r="G33" s="89" t="s">
        <v>274</v>
      </c>
      <c r="H33" s="89" t="s">
        <v>248</v>
      </c>
      <c r="I33" s="89" t="s">
        <v>242</v>
      </c>
      <c r="J33" s="89" t="s">
        <v>273</v>
      </c>
      <c r="K33" s="89" t="s">
        <v>245</v>
      </c>
      <c r="L33" s="89" t="s">
        <v>247</v>
      </c>
      <c r="M33" s="89" t="s">
        <v>246</v>
      </c>
      <c r="N33" s="89" t="s">
        <v>262</v>
      </c>
      <c r="O33" s="90" t="s">
        <v>287</v>
      </c>
      <c r="P33" s="95" t="s">
        <v>94</v>
      </c>
      <c r="Q33" s="89" t="s">
        <v>249</v>
      </c>
      <c r="R33" s="99" t="s">
        <v>37</v>
      </c>
      <c r="S33" s="41"/>
      <c r="T33" s="41"/>
    </row>
    <row r="34" spans="2:20" x14ac:dyDescent="0.25">
      <c r="B34" s="88">
        <v>31762</v>
      </c>
      <c r="C34" s="89" t="s">
        <v>109</v>
      </c>
      <c r="D34" s="90" t="s">
        <v>112</v>
      </c>
      <c r="E34" s="95" t="s">
        <v>272</v>
      </c>
      <c r="F34" s="89" t="s">
        <v>240</v>
      </c>
      <c r="G34" s="89" t="s">
        <v>95</v>
      </c>
      <c r="H34" s="89" t="s">
        <v>274</v>
      </c>
      <c r="I34" s="89" t="s">
        <v>242</v>
      </c>
      <c r="J34" s="89" t="s">
        <v>273</v>
      </c>
      <c r="K34" s="89" t="s">
        <v>247</v>
      </c>
      <c r="L34" s="89" t="s">
        <v>245</v>
      </c>
      <c r="M34" s="89" t="s">
        <v>246</v>
      </c>
      <c r="N34" s="89" t="s">
        <v>262</v>
      </c>
      <c r="O34" s="90" t="s">
        <v>248</v>
      </c>
      <c r="P34" s="100" t="s">
        <v>287</v>
      </c>
      <c r="Q34" s="89" t="s">
        <v>249</v>
      </c>
      <c r="R34" s="99" t="s">
        <v>37</v>
      </c>
      <c r="S34" s="41"/>
      <c r="T34" s="41"/>
    </row>
    <row r="35" spans="2:20" x14ac:dyDescent="0.25">
      <c r="B35" s="88">
        <v>31766</v>
      </c>
      <c r="C35" s="89" t="s">
        <v>288</v>
      </c>
      <c r="D35" s="90" t="s">
        <v>289</v>
      </c>
      <c r="E35" s="95" t="s">
        <v>272</v>
      </c>
      <c r="F35" s="89" t="s">
        <v>240</v>
      </c>
      <c r="G35" s="89" t="s">
        <v>95</v>
      </c>
      <c r="H35" s="89" t="s">
        <v>274</v>
      </c>
      <c r="I35" s="89" t="s">
        <v>242</v>
      </c>
      <c r="J35" s="89" t="s">
        <v>273</v>
      </c>
      <c r="K35" s="89" t="s">
        <v>287</v>
      </c>
      <c r="L35" s="89" t="s">
        <v>245</v>
      </c>
      <c r="M35" s="89" t="s">
        <v>246</v>
      </c>
      <c r="N35" s="89" t="s">
        <v>262</v>
      </c>
      <c r="O35" s="90" t="s">
        <v>248</v>
      </c>
      <c r="P35" s="95" t="s">
        <v>247</v>
      </c>
      <c r="Q35" s="89" t="s">
        <v>249</v>
      </c>
      <c r="R35" s="99" t="s">
        <v>37</v>
      </c>
      <c r="S35" s="41"/>
      <c r="T35" s="41"/>
    </row>
    <row r="36" spans="2:20" x14ac:dyDescent="0.25">
      <c r="B36" s="88">
        <v>31768</v>
      </c>
      <c r="C36" s="89" t="s">
        <v>288</v>
      </c>
      <c r="D36" s="90" t="s">
        <v>290</v>
      </c>
      <c r="E36" s="95" t="s">
        <v>272</v>
      </c>
      <c r="F36" s="89" t="s">
        <v>240</v>
      </c>
      <c r="G36" s="89" t="s">
        <v>95</v>
      </c>
      <c r="H36" s="89" t="s">
        <v>273</v>
      </c>
      <c r="I36" s="89" t="s">
        <v>274</v>
      </c>
      <c r="J36" s="89" t="s">
        <v>247</v>
      </c>
      <c r="K36" s="89" t="s">
        <v>287</v>
      </c>
      <c r="L36" s="89" t="s">
        <v>245</v>
      </c>
      <c r="M36" s="89" t="s">
        <v>246</v>
      </c>
      <c r="N36" s="89" t="s">
        <v>262</v>
      </c>
      <c r="O36" s="90" t="s">
        <v>248</v>
      </c>
      <c r="P36" s="95" t="s">
        <v>244</v>
      </c>
      <c r="Q36" s="102"/>
      <c r="R36" s="99" t="s">
        <v>43</v>
      </c>
      <c r="S36" s="41"/>
      <c r="T36" s="41"/>
    </row>
    <row r="37" spans="2:20" x14ac:dyDescent="0.25">
      <c r="B37" s="88">
        <v>31773</v>
      </c>
      <c r="C37" s="89" t="s">
        <v>75</v>
      </c>
      <c r="D37" s="90" t="s">
        <v>302</v>
      </c>
      <c r="E37" s="95" t="s">
        <v>272</v>
      </c>
      <c r="F37" s="89" t="s">
        <v>240</v>
      </c>
      <c r="G37" s="89" t="s">
        <v>95</v>
      </c>
      <c r="H37" s="89" t="s">
        <v>273</v>
      </c>
      <c r="I37" s="89" t="s">
        <v>274</v>
      </c>
      <c r="J37" s="89" t="s">
        <v>247</v>
      </c>
      <c r="K37" s="89" t="s">
        <v>287</v>
      </c>
      <c r="L37" s="89" t="s">
        <v>245</v>
      </c>
      <c r="M37" s="89" t="s">
        <v>246</v>
      </c>
      <c r="N37" s="89" t="s">
        <v>262</v>
      </c>
      <c r="O37" s="90" t="s">
        <v>248</v>
      </c>
      <c r="P37" s="95" t="s">
        <v>94</v>
      </c>
      <c r="Q37" s="101" t="s">
        <v>286</v>
      </c>
      <c r="R37" s="99"/>
      <c r="S37" s="41"/>
      <c r="T37" s="41"/>
    </row>
    <row r="38" spans="2:20" x14ac:dyDescent="0.25">
      <c r="B38" s="88">
        <v>31780</v>
      </c>
      <c r="C38" s="89" t="s">
        <v>66</v>
      </c>
      <c r="D38" s="90" t="s">
        <v>302</v>
      </c>
      <c r="E38" s="95" t="s">
        <v>272</v>
      </c>
      <c r="F38" s="89" t="s">
        <v>274</v>
      </c>
      <c r="G38" s="89" t="s">
        <v>95</v>
      </c>
      <c r="H38" s="89" t="s">
        <v>273</v>
      </c>
      <c r="I38" s="89" t="s">
        <v>243</v>
      </c>
      <c r="J38" s="89" t="s">
        <v>94</v>
      </c>
      <c r="K38" s="89" t="s">
        <v>247</v>
      </c>
      <c r="L38" s="89" t="s">
        <v>245</v>
      </c>
      <c r="M38" s="89" t="s">
        <v>246</v>
      </c>
      <c r="N38" s="89" t="s">
        <v>262</v>
      </c>
      <c r="O38" s="90" t="s">
        <v>248</v>
      </c>
      <c r="P38" s="103" t="s">
        <v>286</v>
      </c>
      <c r="Q38" s="101" t="s">
        <v>291</v>
      </c>
      <c r="R38" s="99" t="s">
        <v>43</v>
      </c>
      <c r="S38" s="41"/>
      <c r="T38" s="41"/>
    </row>
    <row r="39" spans="2:20" x14ac:dyDescent="0.25">
      <c r="B39" s="88">
        <v>31783</v>
      </c>
      <c r="C39" s="89" t="s">
        <v>176</v>
      </c>
      <c r="D39" s="90" t="s">
        <v>80</v>
      </c>
      <c r="E39" s="95" t="s">
        <v>108</v>
      </c>
      <c r="F39" s="89" t="s">
        <v>274</v>
      </c>
      <c r="G39" s="89" t="s">
        <v>280</v>
      </c>
      <c r="H39" s="89" t="s">
        <v>273</v>
      </c>
      <c r="I39" s="89" t="s">
        <v>242</v>
      </c>
      <c r="J39" s="89" t="s">
        <v>94</v>
      </c>
      <c r="K39" s="89" t="s">
        <v>243</v>
      </c>
      <c r="L39" s="89" t="s">
        <v>292</v>
      </c>
      <c r="M39" s="89" t="s">
        <v>246</v>
      </c>
      <c r="N39" s="89" t="s">
        <v>262</v>
      </c>
      <c r="O39" s="90" t="s">
        <v>247</v>
      </c>
      <c r="P39" s="100" t="s">
        <v>95</v>
      </c>
      <c r="Q39" s="101" t="s">
        <v>291</v>
      </c>
      <c r="R39" s="99" t="s">
        <v>43</v>
      </c>
      <c r="S39" s="41"/>
      <c r="T39" s="41"/>
    </row>
    <row r="40" spans="2:20" x14ac:dyDescent="0.25">
      <c r="B40" s="88">
        <v>31787</v>
      </c>
      <c r="C40" s="89" t="s">
        <v>63</v>
      </c>
      <c r="D40" s="90" t="s">
        <v>302</v>
      </c>
      <c r="E40" s="95" t="s">
        <v>272</v>
      </c>
      <c r="F40" s="89" t="s">
        <v>274</v>
      </c>
      <c r="G40" s="89" t="s">
        <v>95</v>
      </c>
      <c r="H40" s="89" t="s">
        <v>273</v>
      </c>
      <c r="I40" s="89" t="s">
        <v>242</v>
      </c>
      <c r="J40" s="89" t="s">
        <v>243</v>
      </c>
      <c r="K40" s="89" t="s">
        <v>94</v>
      </c>
      <c r="L40" s="89" t="s">
        <v>245</v>
      </c>
      <c r="M40" s="89" t="s">
        <v>246</v>
      </c>
      <c r="N40" s="89" t="s">
        <v>262</v>
      </c>
      <c r="O40" s="90" t="s">
        <v>247</v>
      </c>
      <c r="P40" s="95" t="s">
        <v>244</v>
      </c>
      <c r="Q40" s="101" t="s">
        <v>248</v>
      </c>
      <c r="R40" s="99"/>
      <c r="S40" s="41"/>
      <c r="T40" s="41"/>
    </row>
    <row r="41" spans="2:20" x14ac:dyDescent="0.25">
      <c r="B41" s="88">
        <v>31801</v>
      </c>
      <c r="C41" s="89" t="s">
        <v>65</v>
      </c>
      <c r="D41" s="90" t="s">
        <v>302</v>
      </c>
      <c r="E41" s="95" t="s">
        <v>108</v>
      </c>
      <c r="F41" s="89" t="s">
        <v>274</v>
      </c>
      <c r="G41" s="89" t="s">
        <v>293</v>
      </c>
      <c r="H41" s="89" t="s">
        <v>273</v>
      </c>
      <c r="I41" s="89" t="s">
        <v>243</v>
      </c>
      <c r="J41" s="89" t="s">
        <v>244</v>
      </c>
      <c r="K41" s="89" t="s">
        <v>94</v>
      </c>
      <c r="L41" s="89" t="s">
        <v>245</v>
      </c>
      <c r="M41" s="89" t="s">
        <v>248</v>
      </c>
      <c r="N41" s="89" t="s">
        <v>262</v>
      </c>
      <c r="O41" s="90" t="s">
        <v>247</v>
      </c>
      <c r="P41" s="95" t="s">
        <v>292</v>
      </c>
      <c r="Q41" s="101" t="s">
        <v>258</v>
      </c>
      <c r="R41" s="99" t="s">
        <v>37</v>
      </c>
      <c r="S41" s="41"/>
      <c r="T41" s="41"/>
    </row>
    <row r="42" spans="2:20" x14ac:dyDescent="0.25">
      <c r="B42" s="88">
        <v>31803</v>
      </c>
      <c r="C42" s="89" t="s">
        <v>86</v>
      </c>
      <c r="D42" s="90" t="s">
        <v>96</v>
      </c>
      <c r="E42" s="95" t="s">
        <v>108</v>
      </c>
      <c r="F42" s="89" t="s">
        <v>274</v>
      </c>
      <c r="G42" s="89" t="s">
        <v>249</v>
      </c>
      <c r="H42" s="89" t="s">
        <v>273</v>
      </c>
      <c r="I42" s="89" t="s">
        <v>243</v>
      </c>
      <c r="J42" s="89" t="s">
        <v>94</v>
      </c>
      <c r="K42" s="89" t="s">
        <v>244</v>
      </c>
      <c r="L42" s="89" t="s">
        <v>245</v>
      </c>
      <c r="M42" s="89" t="s">
        <v>248</v>
      </c>
      <c r="N42" s="89" t="s">
        <v>262</v>
      </c>
      <c r="O42" s="90" t="s">
        <v>292</v>
      </c>
      <c r="P42" s="100" t="s">
        <v>258</v>
      </c>
      <c r="Q42" s="42"/>
      <c r="R42" s="108" t="s">
        <v>37</v>
      </c>
      <c r="S42" s="41"/>
      <c r="T42" s="41"/>
    </row>
    <row r="43" spans="2:20" x14ac:dyDescent="0.25">
      <c r="B43" s="88">
        <v>31806</v>
      </c>
      <c r="C43" s="89" t="s">
        <v>104</v>
      </c>
      <c r="D43" s="90" t="s">
        <v>80</v>
      </c>
      <c r="E43" s="95" t="s">
        <v>108</v>
      </c>
      <c r="F43" s="89" t="s">
        <v>293</v>
      </c>
      <c r="G43" s="89" t="s">
        <v>95</v>
      </c>
      <c r="H43" s="89" t="s">
        <v>273</v>
      </c>
      <c r="I43" s="89" t="s">
        <v>274</v>
      </c>
      <c r="J43" s="89" t="s">
        <v>256</v>
      </c>
      <c r="K43" s="89" t="s">
        <v>292</v>
      </c>
      <c r="L43" s="89" t="s">
        <v>245</v>
      </c>
      <c r="M43" s="89" t="s">
        <v>244</v>
      </c>
      <c r="N43" s="89" t="s">
        <v>94</v>
      </c>
      <c r="O43" s="90" t="s">
        <v>262</v>
      </c>
      <c r="P43" s="100" t="s">
        <v>249</v>
      </c>
      <c r="Q43" s="84" t="s">
        <v>93</v>
      </c>
      <c r="R43" s="99" t="s">
        <v>37</v>
      </c>
      <c r="S43" s="41"/>
      <c r="T43" s="41"/>
    </row>
    <row r="44" spans="2:20" x14ac:dyDescent="0.25">
      <c r="B44" s="88">
        <v>31808</v>
      </c>
      <c r="C44" s="89" t="s">
        <v>69</v>
      </c>
      <c r="D44" s="90" t="s">
        <v>302</v>
      </c>
      <c r="E44" s="95" t="s">
        <v>108</v>
      </c>
      <c r="F44" s="89" t="s">
        <v>293</v>
      </c>
      <c r="G44" s="89" t="s">
        <v>95</v>
      </c>
      <c r="H44" s="89" t="s">
        <v>273</v>
      </c>
      <c r="I44" s="89" t="s">
        <v>274</v>
      </c>
      <c r="J44" s="89" t="s">
        <v>244</v>
      </c>
      <c r="K44" s="89" t="s">
        <v>243</v>
      </c>
      <c r="L44" s="89" t="s">
        <v>245</v>
      </c>
      <c r="M44" s="89" t="s">
        <v>248</v>
      </c>
      <c r="N44" s="89" t="s">
        <v>262</v>
      </c>
      <c r="O44" s="90" t="s">
        <v>292</v>
      </c>
      <c r="P44" s="95" t="s">
        <v>94</v>
      </c>
      <c r="Q44" s="89" t="s">
        <v>249</v>
      </c>
      <c r="R44" s="99" t="s">
        <v>43</v>
      </c>
      <c r="S44" s="41"/>
      <c r="T44" s="41"/>
    </row>
    <row r="45" spans="2:20" x14ac:dyDescent="0.25">
      <c r="B45" s="88">
        <v>31811</v>
      </c>
      <c r="C45" s="89" t="s">
        <v>86</v>
      </c>
      <c r="D45" s="90" t="s">
        <v>294</v>
      </c>
      <c r="E45" s="95" t="s">
        <v>108</v>
      </c>
      <c r="F45" s="89" t="s">
        <v>249</v>
      </c>
      <c r="G45" s="89" t="s">
        <v>95</v>
      </c>
      <c r="H45" s="89" t="s">
        <v>273</v>
      </c>
      <c r="I45" s="89" t="s">
        <v>274</v>
      </c>
      <c r="J45" s="89" t="s">
        <v>243</v>
      </c>
      <c r="K45" s="89" t="s">
        <v>244</v>
      </c>
      <c r="L45" s="89" t="s">
        <v>245</v>
      </c>
      <c r="M45" s="89" t="s">
        <v>248</v>
      </c>
      <c r="N45" s="89" t="s">
        <v>262</v>
      </c>
      <c r="O45" s="90" t="s">
        <v>292</v>
      </c>
      <c r="P45" s="100" t="s">
        <v>94</v>
      </c>
      <c r="Q45" s="102"/>
      <c r="R45" s="99" t="s">
        <v>37</v>
      </c>
      <c r="S45" s="41"/>
      <c r="T45" s="41"/>
    </row>
    <row r="46" spans="2:20" x14ac:dyDescent="0.25">
      <c r="B46" s="88">
        <v>31815</v>
      </c>
      <c r="C46" s="89" t="s">
        <v>71</v>
      </c>
      <c r="D46" s="90" t="s">
        <v>302</v>
      </c>
      <c r="E46" s="95" t="s">
        <v>108</v>
      </c>
      <c r="F46" s="89" t="s">
        <v>249</v>
      </c>
      <c r="G46" s="89" t="s">
        <v>95</v>
      </c>
      <c r="H46" s="89" t="s">
        <v>273</v>
      </c>
      <c r="I46" s="89" t="s">
        <v>274</v>
      </c>
      <c r="J46" s="89" t="s">
        <v>243</v>
      </c>
      <c r="K46" s="89" t="s">
        <v>244</v>
      </c>
      <c r="L46" s="89" t="s">
        <v>245</v>
      </c>
      <c r="M46" s="89" t="s">
        <v>248</v>
      </c>
      <c r="N46" s="89" t="s">
        <v>262</v>
      </c>
      <c r="O46" s="90" t="s">
        <v>94</v>
      </c>
      <c r="P46" s="95" t="s">
        <v>293</v>
      </c>
      <c r="Q46" s="89" t="s">
        <v>258</v>
      </c>
      <c r="R46" s="99" t="s">
        <v>37</v>
      </c>
      <c r="S46" s="41"/>
      <c r="T46" s="41"/>
    </row>
    <row r="47" spans="2:20" x14ac:dyDescent="0.25">
      <c r="B47" s="88">
        <v>31818</v>
      </c>
      <c r="C47" s="89" t="s">
        <v>110</v>
      </c>
      <c r="D47" s="90" t="s">
        <v>302</v>
      </c>
      <c r="E47" s="95" t="s">
        <v>108</v>
      </c>
      <c r="F47" s="89" t="s">
        <v>249</v>
      </c>
      <c r="G47" s="89" t="s">
        <v>95</v>
      </c>
      <c r="H47" s="89" t="s">
        <v>273</v>
      </c>
      <c r="I47" s="89" t="s">
        <v>274</v>
      </c>
      <c r="J47" s="89" t="s">
        <v>243</v>
      </c>
      <c r="K47" s="89" t="s">
        <v>244</v>
      </c>
      <c r="L47" s="89" t="s">
        <v>245</v>
      </c>
      <c r="M47" s="89" t="s">
        <v>248</v>
      </c>
      <c r="N47" s="89" t="s">
        <v>262</v>
      </c>
      <c r="O47" s="90" t="s">
        <v>94</v>
      </c>
      <c r="P47" s="95" t="s">
        <v>293</v>
      </c>
      <c r="Q47" s="89" t="s">
        <v>258</v>
      </c>
      <c r="R47" s="99" t="s">
        <v>43</v>
      </c>
      <c r="S47" s="41"/>
      <c r="T47" s="41"/>
    </row>
    <row r="48" spans="2:20" x14ac:dyDescent="0.25">
      <c r="B48" s="88">
        <v>31820</v>
      </c>
      <c r="C48" s="89" t="s">
        <v>184</v>
      </c>
      <c r="D48" s="90" t="s">
        <v>80</v>
      </c>
      <c r="E48" s="95" t="s">
        <v>108</v>
      </c>
      <c r="F48" s="89" t="s">
        <v>293</v>
      </c>
      <c r="G48" s="89" t="s">
        <v>95</v>
      </c>
      <c r="H48" s="89" t="s">
        <v>273</v>
      </c>
      <c r="I48" s="89" t="s">
        <v>242</v>
      </c>
      <c r="J48" s="89" t="s">
        <v>94</v>
      </c>
      <c r="K48" s="89" t="s">
        <v>244</v>
      </c>
      <c r="L48" s="89" t="s">
        <v>245</v>
      </c>
      <c r="M48" s="89" t="s">
        <v>258</v>
      </c>
      <c r="N48" s="89" t="s">
        <v>247</v>
      </c>
      <c r="O48" s="90" t="s">
        <v>295</v>
      </c>
      <c r="P48" s="100" t="s">
        <v>291</v>
      </c>
      <c r="Q48" s="101" t="s">
        <v>249</v>
      </c>
      <c r="R48" s="99" t="s">
        <v>37</v>
      </c>
      <c r="S48" s="41"/>
      <c r="T48" s="41"/>
    </row>
    <row r="49" spans="2:20" x14ac:dyDescent="0.25">
      <c r="B49" s="88">
        <v>31827</v>
      </c>
      <c r="C49" s="89" t="s">
        <v>296</v>
      </c>
      <c r="D49" s="90" t="s">
        <v>114</v>
      </c>
      <c r="E49" s="95" t="s">
        <v>108</v>
      </c>
      <c r="F49" s="89" t="s">
        <v>249</v>
      </c>
      <c r="G49" s="89" t="s">
        <v>95</v>
      </c>
      <c r="H49" s="89" t="s">
        <v>273</v>
      </c>
      <c r="I49" s="89" t="s">
        <v>274</v>
      </c>
      <c r="J49" s="89" t="s">
        <v>243</v>
      </c>
      <c r="K49" s="89" t="s">
        <v>244</v>
      </c>
      <c r="L49" s="89" t="s">
        <v>245</v>
      </c>
      <c r="M49" s="89" t="s">
        <v>248</v>
      </c>
      <c r="N49" s="89" t="s">
        <v>262</v>
      </c>
      <c r="O49" s="90" t="s">
        <v>94</v>
      </c>
      <c r="P49" s="100" t="s">
        <v>242</v>
      </c>
      <c r="Q49" s="102"/>
      <c r="R49" s="99" t="s">
        <v>43</v>
      </c>
      <c r="S49" s="41"/>
      <c r="T49" s="41"/>
    </row>
    <row r="50" spans="2:20" x14ac:dyDescent="0.25">
      <c r="B50" s="88">
        <v>31829</v>
      </c>
      <c r="C50" s="89" t="s">
        <v>100</v>
      </c>
      <c r="D50" s="90" t="s">
        <v>302</v>
      </c>
      <c r="E50" s="95" t="s">
        <v>108</v>
      </c>
      <c r="F50" s="89" t="s">
        <v>274</v>
      </c>
      <c r="G50" s="89" t="s">
        <v>293</v>
      </c>
      <c r="H50" s="89" t="s">
        <v>273</v>
      </c>
      <c r="I50" s="89" t="s">
        <v>242</v>
      </c>
      <c r="J50" s="89" t="s">
        <v>94</v>
      </c>
      <c r="K50" s="89" t="s">
        <v>244</v>
      </c>
      <c r="L50" s="89" t="s">
        <v>245</v>
      </c>
      <c r="M50" s="89" t="s">
        <v>248</v>
      </c>
      <c r="N50" s="89" t="s">
        <v>262</v>
      </c>
      <c r="O50" s="90" t="s">
        <v>295</v>
      </c>
      <c r="P50" s="100" t="s">
        <v>95</v>
      </c>
      <c r="Q50" s="101" t="s">
        <v>249</v>
      </c>
      <c r="R50" s="99" t="s">
        <v>37</v>
      </c>
      <c r="S50" s="41"/>
      <c r="T50" s="41"/>
    </row>
    <row r="51" spans="2:20" x14ac:dyDescent="0.25">
      <c r="B51" s="88">
        <v>31832</v>
      </c>
      <c r="C51" s="89" t="s">
        <v>176</v>
      </c>
      <c r="D51" s="90" t="s">
        <v>80</v>
      </c>
      <c r="E51" s="95" t="s">
        <v>108</v>
      </c>
      <c r="F51" s="89" t="s">
        <v>249</v>
      </c>
      <c r="G51" s="89" t="s">
        <v>293</v>
      </c>
      <c r="H51" s="89" t="s">
        <v>273</v>
      </c>
      <c r="I51" s="89" t="s">
        <v>274</v>
      </c>
      <c r="J51" s="89" t="s">
        <v>95</v>
      </c>
      <c r="K51" s="89" t="s">
        <v>247</v>
      </c>
      <c r="L51" s="89" t="s">
        <v>245</v>
      </c>
      <c r="M51" s="89" t="s">
        <v>248</v>
      </c>
      <c r="N51" s="89" t="s">
        <v>262</v>
      </c>
      <c r="O51" s="90" t="s">
        <v>297</v>
      </c>
      <c r="P51" s="100" t="s">
        <v>295</v>
      </c>
      <c r="Q51" s="89" t="s">
        <v>258</v>
      </c>
      <c r="R51" s="99" t="s">
        <v>37</v>
      </c>
      <c r="S51" s="41"/>
      <c r="T51" s="41"/>
    </row>
    <row r="52" spans="2:20" x14ac:dyDescent="0.25">
      <c r="B52" s="88">
        <v>31836</v>
      </c>
      <c r="C52" s="89" t="s">
        <v>67</v>
      </c>
      <c r="D52" s="90" t="s">
        <v>302</v>
      </c>
      <c r="E52" s="95" t="s">
        <v>108</v>
      </c>
      <c r="F52" s="89" t="s">
        <v>274</v>
      </c>
      <c r="G52" s="89" t="s">
        <v>293</v>
      </c>
      <c r="H52" s="89" t="s">
        <v>273</v>
      </c>
      <c r="I52" s="89" t="s">
        <v>242</v>
      </c>
      <c r="J52" s="89" t="s">
        <v>95</v>
      </c>
      <c r="K52" s="89" t="s">
        <v>292</v>
      </c>
      <c r="L52" s="89" t="s">
        <v>245</v>
      </c>
      <c r="M52" s="89" t="s">
        <v>248</v>
      </c>
      <c r="N52" s="89" t="s">
        <v>262</v>
      </c>
      <c r="O52" s="90" t="s">
        <v>94</v>
      </c>
      <c r="P52" s="100" t="s">
        <v>249</v>
      </c>
      <c r="Q52" s="101" t="s">
        <v>258</v>
      </c>
      <c r="R52" s="99"/>
      <c r="S52" s="41"/>
      <c r="T52" s="41"/>
    </row>
    <row r="53" spans="2:20" x14ac:dyDescent="0.25">
      <c r="B53" s="88">
        <v>31840</v>
      </c>
      <c r="C53" s="89" t="s">
        <v>298</v>
      </c>
      <c r="D53" s="90" t="s">
        <v>299</v>
      </c>
      <c r="E53" s="95" t="s">
        <v>108</v>
      </c>
      <c r="F53" s="89" t="s">
        <v>293</v>
      </c>
      <c r="G53" s="89" t="s">
        <v>95</v>
      </c>
      <c r="H53" s="89" t="s">
        <v>273</v>
      </c>
      <c r="I53" s="89" t="s">
        <v>242</v>
      </c>
      <c r="J53" s="89" t="s">
        <v>274</v>
      </c>
      <c r="K53" s="89" t="s">
        <v>94</v>
      </c>
      <c r="L53" s="89" t="s">
        <v>245</v>
      </c>
      <c r="M53" s="89" t="s">
        <v>248</v>
      </c>
      <c r="N53" s="89" t="s">
        <v>262</v>
      </c>
      <c r="O53" s="90" t="s">
        <v>292</v>
      </c>
      <c r="P53" s="95" t="s">
        <v>249</v>
      </c>
      <c r="Q53" s="101" t="s">
        <v>295</v>
      </c>
      <c r="R53" s="99" t="s">
        <v>37</v>
      </c>
      <c r="S53" s="41"/>
      <c r="T53" s="41"/>
    </row>
    <row r="54" spans="2:20" x14ac:dyDescent="0.25">
      <c r="B54" s="88">
        <v>31843</v>
      </c>
      <c r="C54" s="89" t="s">
        <v>123</v>
      </c>
      <c r="D54" s="90" t="s">
        <v>302</v>
      </c>
      <c r="E54" s="95" t="s">
        <v>108</v>
      </c>
      <c r="F54" s="89" t="s">
        <v>293</v>
      </c>
      <c r="G54" s="89" t="s">
        <v>95</v>
      </c>
      <c r="H54" s="89" t="s">
        <v>273</v>
      </c>
      <c r="I54" s="89" t="s">
        <v>249</v>
      </c>
      <c r="J54" s="89" t="s">
        <v>94</v>
      </c>
      <c r="K54" s="89" t="s">
        <v>297</v>
      </c>
      <c r="L54" s="89" t="s">
        <v>245</v>
      </c>
      <c r="M54" s="89" t="s">
        <v>248</v>
      </c>
      <c r="N54" s="89" t="s">
        <v>262</v>
      </c>
      <c r="O54" s="90" t="s">
        <v>292</v>
      </c>
      <c r="P54" s="100" t="s">
        <v>295</v>
      </c>
      <c r="Q54" s="89"/>
      <c r="R54" s="99"/>
      <c r="S54" s="41"/>
      <c r="T54" s="41"/>
    </row>
    <row r="55" spans="2:20" x14ac:dyDescent="0.25">
      <c r="B55" s="88">
        <v>31850</v>
      </c>
      <c r="C55" s="89" t="s">
        <v>84</v>
      </c>
      <c r="D55" s="90" t="s">
        <v>302</v>
      </c>
      <c r="E55" s="95" t="s">
        <v>108</v>
      </c>
      <c r="F55" s="89" t="s">
        <v>297</v>
      </c>
      <c r="G55" s="89" t="s">
        <v>249</v>
      </c>
      <c r="H55" s="89" t="s">
        <v>273</v>
      </c>
      <c r="I55" s="89" t="s">
        <v>274</v>
      </c>
      <c r="J55" s="89" t="s">
        <v>293</v>
      </c>
      <c r="K55" s="89" t="s">
        <v>256</v>
      </c>
      <c r="L55" s="89" t="s">
        <v>245</v>
      </c>
      <c r="M55" s="89" t="s">
        <v>248</v>
      </c>
      <c r="N55" s="89" t="s">
        <v>262</v>
      </c>
      <c r="O55" s="90" t="s">
        <v>94</v>
      </c>
      <c r="P55" s="95" t="s">
        <v>292</v>
      </c>
      <c r="Q55" s="89" t="s">
        <v>259</v>
      </c>
      <c r="R55" s="99" t="s">
        <v>37</v>
      </c>
      <c r="S55" s="41"/>
      <c r="T55" s="41"/>
    </row>
    <row r="56" spans="2:20" x14ac:dyDescent="0.25">
      <c r="B56" s="88">
        <v>31857</v>
      </c>
      <c r="C56" s="89" t="s">
        <v>72</v>
      </c>
      <c r="D56" s="90" t="s">
        <v>302</v>
      </c>
      <c r="E56" s="95" t="s">
        <v>108</v>
      </c>
      <c r="F56" s="89" t="s">
        <v>297</v>
      </c>
      <c r="G56" s="89" t="s">
        <v>249</v>
      </c>
      <c r="H56" s="89" t="s">
        <v>273</v>
      </c>
      <c r="I56" s="89" t="s">
        <v>274</v>
      </c>
      <c r="J56" s="89" t="s">
        <v>293</v>
      </c>
      <c r="K56" s="89" t="s">
        <v>256</v>
      </c>
      <c r="L56" s="89" t="s">
        <v>245</v>
      </c>
      <c r="M56" s="89" t="s">
        <v>248</v>
      </c>
      <c r="N56" s="89" t="s">
        <v>262</v>
      </c>
      <c r="O56" s="90" t="s">
        <v>94</v>
      </c>
      <c r="P56" s="95" t="s">
        <v>292</v>
      </c>
      <c r="Q56" s="101" t="s">
        <v>259</v>
      </c>
      <c r="R56" s="99" t="s">
        <v>37</v>
      </c>
      <c r="S56" s="41"/>
      <c r="T56" s="41"/>
    </row>
    <row r="57" spans="2:20" x14ac:dyDescent="0.25">
      <c r="B57" s="88">
        <v>31860</v>
      </c>
      <c r="C57" s="89" t="s">
        <v>85</v>
      </c>
      <c r="D57" s="90" t="s">
        <v>302</v>
      </c>
      <c r="E57" s="95" t="s">
        <v>108</v>
      </c>
      <c r="F57" s="89" t="s">
        <v>249</v>
      </c>
      <c r="G57" s="89" t="s">
        <v>95</v>
      </c>
      <c r="H57" s="89" t="s">
        <v>273</v>
      </c>
      <c r="I57" s="89" t="s">
        <v>274</v>
      </c>
      <c r="J57" s="89" t="s">
        <v>293</v>
      </c>
      <c r="K57" s="89" t="s">
        <v>94</v>
      </c>
      <c r="L57" s="89" t="s">
        <v>245</v>
      </c>
      <c r="M57" s="89" t="s">
        <v>248</v>
      </c>
      <c r="N57" s="89" t="s">
        <v>262</v>
      </c>
      <c r="O57" s="90" t="s">
        <v>297</v>
      </c>
      <c r="P57" s="95" t="s">
        <v>256</v>
      </c>
      <c r="Q57" s="89" t="s">
        <v>259</v>
      </c>
      <c r="R57" s="99" t="s">
        <v>37</v>
      </c>
      <c r="S57" s="41"/>
      <c r="T57" s="41"/>
    </row>
    <row r="58" spans="2:20" x14ac:dyDescent="0.25">
      <c r="B58" s="88">
        <v>31864</v>
      </c>
      <c r="C58" s="89" t="s">
        <v>109</v>
      </c>
      <c r="D58" s="90" t="s">
        <v>302</v>
      </c>
      <c r="E58" s="95" t="s">
        <v>108</v>
      </c>
      <c r="F58" s="89" t="s">
        <v>249</v>
      </c>
      <c r="G58" s="89" t="s">
        <v>95</v>
      </c>
      <c r="H58" s="89" t="s">
        <v>273</v>
      </c>
      <c r="I58" s="89" t="s">
        <v>256</v>
      </c>
      <c r="J58" s="89" t="s">
        <v>293</v>
      </c>
      <c r="K58" s="89" t="s">
        <v>94</v>
      </c>
      <c r="L58" s="89" t="s">
        <v>245</v>
      </c>
      <c r="M58" s="89" t="s">
        <v>248</v>
      </c>
      <c r="N58" s="89" t="s">
        <v>262</v>
      </c>
      <c r="O58" s="90" t="s">
        <v>297</v>
      </c>
      <c r="P58" s="95" t="s">
        <v>292</v>
      </c>
      <c r="Q58" s="101" t="s">
        <v>259</v>
      </c>
      <c r="R58" s="99" t="s">
        <v>37</v>
      </c>
      <c r="S58" s="41"/>
      <c r="T58" s="41"/>
    </row>
    <row r="59" spans="2:20" x14ac:dyDescent="0.25">
      <c r="B59" s="88">
        <v>31871</v>
      </c>
      <c r="C59" s="89" t="s">
        <v>122</v>
      </c>
      <c r="D59" s="90" t="s">
        <v>302</v>
      </c>
      <c r="E59" s="95" t="s">
        <v>108</v>
      </c>
      <c r="F59" s="89" t="s">
        <v>249</v>
      </c>
      <c r="G59" s="89" t="s">
        <v>95</v>
      </c>
      <c r="H59" s="89" t="s">
        <v>273</v>
      </c>
      <c r="I59" s="89" t="s">
        <v>274</v>
      </c>
      <c r="J59" s="89" t="s">
        <v>293</v>
      </c>
      <c r="K59" s="89" t="s">
        <v>297</v>
      </c>
      <c r="L59" s="89" t="s">
        <v>259</v>
      </c>
      <c r="M59" s="89" t="s">
        <v>300</v>
      </c>
      <c r="N59" s="89" t="s">
        <v>262</v>
      </c>
      <c r="O59" s="90" t="s">
        <v>94</v>
      </c>
      <c r="P59" s="100" t="s">
        <v>291</v>
      </c>
      <c r="Q59" s="89" t="s">
        <v>256</v>
      </c>
      <c r="R59" s="99" t="s">
        <v>43</v>
      </c>
      <c r="S59" s="41"/>
      <c r="T59" s="41"/>
    </row>
    <row r="60" spans="2:20" x14ac:dyDescent="0.25">
      <c r="B60" s="88">
        <v>31878</v>
      </c>
      <c r="C60" s="89" t="s">
        <v>84</v>
      </c>
      <c r="D60" s="90" t="s">
        <v>302</v>
      </c>
      <c r="E60" s="95" t="s">
        <v>301</v>
      </c>
      <c r="F60" s="89" t="s">
        <v>249</v>
      </c>
      <c r="G60" s="89" t="s">
        <v>95</v>
      </c>
      <c r="H60" s="89" t="s">
        <v>273</v>
      </c>
      <c r="I60" s="89" t="s">
        <v>274</v>
      </c>
      <c r="J60" s="89" t="s">
        <v>293</v>
      </c>
      <c r="K60" s="89" t="s">
        <v>297</v>
      </c>
      <c r="L60" s="89" t="s">
        <v>259</v>
      </c>
      <c r="M60" s="89" t="s">
        <v>300</v>
      </c>
      <c r="N60" s="89" t="s">
        <v>262</v>
      </c>
      <c r="O60" s="90" t="s">
        <v>94</v>
      </c>
      <c r="P60" s="100" t="s">
        <v>245</v>
      </c>
      <c r="Q60" s="89" t="s">
        <v>256</v>
      </c>
      <c r="R60" s="99" t="s">
        <v>43</v>
      </c>
      <c r="S60" s="41"/>
      <c r="T60" s="41"/>
    </row>
    <row r="61" spans="2:20" x14ac:dyDescent="0.25">
      <c r="B61" s="88">
        <v>31880</v>
      </c>
      <c r="C61" s="89" t="s">
        <v>124</v>
      </c>
      <c r="D61" s="90" t="s">
        <v>302</v>
      </c>
      <c r="E61" s="95" t="s">
        <v>301</v>
      </c>
      <c r="F61" s="89" t="s">
        <v>249</v>
      </c>
      <c r="G61" s="89" t="s">
        <v>95</v>
      </c>
      <c r="H61" s="89" t="s">
        <v>273</v>
      </c>
      <c r="I61" s="89" t="s">
        <v>274</v>
      </c>
      <c r="J61" s="89" t="s">
        <v>293</v>
      </c>
      <c r="K61" s="89" t="s">
        <v>297</v>
      </c>
      <c r="L61" s="89" t="s">
        <v>245</v>
      </c>
      <c r="M61" s="89" t="s">
        <v>300</v>
      </c>
      <c r="N61" s="89" t="s">
        <v>262</v>
      </c>
      <c r="O61" s="90" t="s">
        <v>94</v>
      </c>
      <c r="P61" s="100" t="s">
        <v>256</v>
      </c>
      <c r="Q61" s="89" t="s">
        <v>259</v>
      </c>
      <c r="R61" s="99" t="s">
        <v>43</v>
      </c>
      <c r="S61" s="41"/>
      <c r="T61" s="41"/>
    </row>
    <row r="62" spans="2:20" x14ac:dyDescent="0.25">
      <c r="B62" s="88">
        <v>31885</v>
      </c>
      <c r="C62" s="89" t="s">
        <v>101</v>
      </c>
      <c r="D62" s="90" t="s">
        <v>302</v>
      </c>
      <c r="E62" s="95" t="s">
        <v>301</v>
      </c>
      <c r="F62" s="89" t="s">
        <v>249</v>
      </c>
      <c r="G62" s="89" t="s">
        <v>95</v>
      </c>
      <c r="H62" s="89" t="s">
        <v>273</v>
      </c>
      <c r="I62" s="89" t="s">
        <v>274</v>
      </c>
      <c r="J62" s="89" t="s">
        <v>293</v>
      </c>
      <c r="K62" s="89" t="s">
        <v>297</v>
      </c>
      <c r="L62" s="89" t="s">
        <v>245</v>
      </c>
      <c r="M62" s="89" t="s">
        <v>248</v>
      </c>
      <c r="N62" s="89" t="s">
        <v>262</v>
      </c>
      <c r="O62" s="90" t="s">
        <v>94</v>
      </c>
      <c r="P62" s="95" t="s">
        <v>300</v>
      </c>
      <c r="Q62" s="101" t="s">
        <v>259</v>
      </c>
      <c r="R62" s="99" t="s">
        <v>43</v>
      </c>
      <c r="S62" s="41"/>
      <c r="T62" s="41"/>
    </row>
    <row r="63" spans="2:20" x14ac:dyDescent="0.25">
      <c r="B63" s="88">
        <v>31890</v>
      </c>
      <c r="C63" s="89" t="s">
        <v>102</v>
      </c>
      <c r="D63" s="90" t="s">
        <v>302</v>
      </c>
      <c r="E63" s="95" t="s">
        <v>301</v>
      </c>
      <c r="F63" s="89" t="s">
        <v>297</v>
      </c>
      <c r="G63" s="89" t="s">
        <v>95</v>
      </c>
      <c r="H63" s="89" t="s">
        <v>249</v>
      </c>
      <c r="I63" s="89" t="s">
        <v>274</v>
      </c>
      <c r="J63" s="89" t="s">
        <v>293</v>
      </c>
      <c r="K63" s="89" t="s">
        <v>94</v>
      </c>
      <c r="L63" s="89" t="s">
        <v>245</v>
      </c>
      <c r="M63" s="89" t="s">
        <v>248</v>
      </c>
      <c r="N63" s="89" t="s">
        <v>262</v>
      </c>
      <c r="O63" s="90" t="s">
        <v>259</v>
      </c>
      <c r="P63" s="95" t="s">
        <v>300</v>
      </c>
      <c r="Q63" s="89" t="s">
        <v>256</v>
      </c>
      <c r="R63" s="99" t="s">
        <v>43</v>
      </c>
      <c r="S63" s="41"/>
      <c r="T63" s="41"/>
    </row>
    <row r="64" spans="2:20" x14ac:dyDescent="0.25">
      <c r="B64" s="91">
        <v>31892</v>
      </c>
      <c r="C64" s="92" t="s">
        <v>111</v>
      </c>
      <c r="D64" s="93" t="s">
        <v>302</v>
      </c>
      <c r="E64" s="96" t="s">
        <v>108</v>
      </c>
      <c r="F64" s="92" t="s">
        <v>297</v>
      </c>
      <c r="G64" s="92" t="s">
        <v>95</v>
      </c>
      <c r="H64" s="92" t="s">
        <v>249</v>
      </c>
      <c r="I64" s="92" t="s">
        <v>274</v>
      </c>
      <c r="J64" s="92" t="s">
        <v>293</v>
      </c>
      <c r="K64" s="92" t="s">
        <v>300</v>
      </c>
      <c r="L64" s="92" t="s">
        <v>259</v>
      </c>
      <c r="M64" s="92" t="s">
        <v>248</v>
      </c>
      <c r="N64" s="92" t="s">
        <v>262</v>
      </c>
      <c r="O64" s="93" t="s">
        <v>94</v>
      </c>
      <c r="P64" s="104" t="s">
        <v>256</v>
      </c>
      <c r="Q64" s="105" t="s">
        <v>291</v>
      </c>
      <c r="R64" s="106" t="s">
        <v>37</v>
      </c>
      <c r="S64" s="41"/>
      <c r="T64" s="41"/>
    </row>
    <row r="65" spans="2:24" x14ac:dyDescent="0.25">
      <c r="B65" s="41"/>
      <c r="C65" s="41"/>
      <c r="D65" s="41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7"/>
      <c r="Q65" s="48" t="s">
        <v>34</v>
      </c>
      <c r="R65" s="42"/>
      <c r="S65" s="42"/>
      <c r="T65" s="42"/>
      <c r="U65" s="41"/>
      <c r="V65" s="41"/>
      <c r="W65" s="41"/>
      <c r="X65" s="41"/>
    </row>
    <row r="66" spans="2:24" x14ac:dyDescent="0.25">
      <c r="B66" s="41"/>
      <c r="C66" s="41"/>
      <c r="D66" s="41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</row>
    <row r="67" spans="2:24" x14ac:dyDescent="0.25">
      <c r="B67" s="41"/>
      <c r="C67" s="41"/>
      <c r="D67" s="41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</row>
    <row r="68" spans="2:24" x14ac:dyDescent="0.25">
      <c r="B68" s="41"/>
      <c r="C68" s="41"/>
      <c r="D68" s="41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</row>
    <row r="69" spans="2:24" x14ac:dyDescent="0.25">
      <c r="B69" s="41"/>
      <c r="C69" s="41"/>
      <c r="D69" s="41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</row>
    <row r="70" spans="2:24" x14ac:dyDescent="0.25">
      <c r="B70" s="41"/>
      <c r="C70" s="41"/>
      <c r="D70" s="4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</row>
    <row r="71" spans="2:24" x14ac:dyDescent="0.25">
      <c r="B71" s="41"/>
      <c r="C71" s="41"/>
      <c r="D71" s="4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</row>
    <row r="72" spans="2:24" x14ac:dyDescent="0.25">
      <c r="B72" s="41"/>
      <c r="C72" s="41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</row>
    <row r="73" spans="2:24" x14ac:dyDescent="0.25">
      <c r="B73" s="41"/>
      <c r="C73" s="41"/>
      <c r="D73" s="4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</row>
    <row r="74" spans="2:24" x14ac:dyDescent="0.25">
      <c r="B74" s="41"/>
      <c r="C74" s="41"/>
      <c r="D74" s="41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</row>
    <row r="75" spans="2:24" x14ac:dyDescent="0.25">
      <c r="B75" s="41"/>
      <c r="C75" s="41"/>
      <c r="D75" s="41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</row>
    <row r="76" spans="2:24" x14ac:dyDescent="0.25">
      <c r="B76" s="41"/>
      <c r="C76" s="41"/>
      <c r="D76" s="41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</row>
    <row r="77" spans="2:24" x14ac:dyDescent="0.25">
      <c r="B77" s="41"/>
      <c r="C77" s="41"/>
      <c r="D77" s="41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</row>
    <row r="78" spans="2:24" x14ac:dyDescent="0.25">
      <c r="B78" s="41"/>
      <c r="C78" s="41"/>
      <c r="D78" s="41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</row>
    <row r="79" spans="2:24" x14ac:dyDescent="0.25">
      <c r="B79" s="41"/>
      <c r="C79" s="41"/>
      <c r="D79" s="41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</row>
    <row r="80" spans="2:24" x14ac:dyDescent="0.25">
      <c r="B80" s="41"/>
      <c r="C80" s="41"/>
      <c r="D80" s="41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</row>
    <row r="81" spans="2:20" x14ac:dyDescent="0.25">
      <c r="B81" s="41"/>
      <c r="C81" s="41"/>
      <c r="D81" s="41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</row>
    <row r="82" spans="2:20" x14ac:dyDescent="0.25">
      <c r="B82" s="41"/>
      <c r="C82" s="41"/>
      <c r="D82" s="41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</row>
    <row r="83" spans="2:20" x14ac:dyDescent="0.25">
      <c r="B83" s="41"/>
      <c r="C83" s="41"/>
      <c r="D83" s="41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</row>
    <row r="84" spans="2:20" x14ac:dyDescent="0.25">
      <c r="B84" s="41"/>
      <c r="C84" s="41"/>
      <c r="D84" s="41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</row>
    <row r="85" spans="2:20" x14ac:dyDescent="0.25">
      <c r="B85" s="41"/>
      <c r="C85" s="41"/>
      <c r="D85" s="41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2022-02-21T09:09:53Z</dcterms:modified>
</cp:coreProperties>
</file>