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\\DESKTOP-T72T363\Back Up\Barking FC\Newer Site\Soccer\1st-color-layout\Data\Seasonal\"/>
    </mc:Choice>
  </mc:AlternateContent>
  <xr:revisionPtr revIDLastSave="0" documentId="13_ncr:1_{405BE07B-EB7B-45B2-B5DC-42DA59224D4D}" xr6:coauthVersionLast="45" xr6:coauthVersionMax="45" xr10:uidLastSave="{00000000-0000-0000-0000-000000000000}"/>
  <bookViews>
    <workbookView xWindow="-120" yWindow="-120" windowWidth="25440" windowHeight="1599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Results'!$D$1:$D$384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7" i="3" l="1"/>
  <c r="I45" i="4" l="1"/>
  <c r="J45" i="4"/>
  <c r="K18" i="4"/>
  <c r="K20" i="4"/>
  <c r="K8" i="4"/>
  <c r="K44" i="4"/>
  <c r="K17" i="4"/>
  <c r="K6" i="4"/>
  <c r="K33" i="4"/>
  <c r="K31" i="4"/>
  <c r="K15" i="4"/>
  <c r="K16" i="4"/>
  <c r="K19" i="4"/>
  <c r="K13" i="4"/>
  <c r="K29" i="4"/>
  <c r="K10" i="4"/>
  <c r="K11" i="4"/>
  <c r="K5" i="4"/>
  <c r="K4" i="4"/>
  <c r="K7" i="4"/>
  <c r="K45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Q2" authorId="0" shapeId="0" xr:uid="{37306BE4-3F44-420B-964A-76316CDD0A7E}">
      <text>
        <r>
          <rPr>
            <sz val="9"/>
            <color indexed="81"/>
            <rFont val="Tahoma"/>
            <family val="2"/>
          </rPr>
          <t xml:space="preserve">79th min sub for Modeste
</t>
        </r>
      </text>
    </comment>
    <comment ref="R2" authorId="0" shapeId="0" xr:uid="{4E19D1A5-A4E2-4B91-A954-BC3090FA6F2F}">
      <text>
        <r>
          <rPr>
            <sz val="9"/>
            <color indexed="81"/>
            <rFont val="Tahoma"/>
            <family val="2"/>
          </rPr>
          <t xml:space="preserve">71st min sub for Charles
</t>
        </r>
      </text>
    </comment>
    <comment ref="U2" authorId="0" shapeId="0" xr:uid="{AC1C72CE-FBA7-4686-B2C8-AAEFDCF1A958}">
      <text>
        <r>
          <rPr>
            <sz val="9"/>
            <color indexed="81"/>
            <rFont val="Tahoma"/>
            <family val="2"/>
          </rPr>
          <t>Ansell 15 1-1
Cowley 76 2-1</t>
        </r>
      </text>
    </comment>
    <comment ref="P3" authorId="0" shapeId="0" xr:uid="{7008CF63-39C5-4E64-838F-5FDD996A3DD0}">
      <text>
        <r>
          <rPr>
            <sz val="9"/>
            <color indexed="81"/>
            <rFont val="Tahoma"/>
            <family val="2"/>
          </rPr>
          <t xml:space="preserve">59th min sub for Modeste
</t>
        </r>
      </text>
    </comment>
    <comment ref="Q3" authorId="0" shapeId="0" xr:uid="{0007FD1A-E537-4CE0-B92C-C9D37B8AC28F}">
      <text>
        <r>
          <rPr>
            <sz val="9"/>
            <color indexed="81"/>
            <rFont val="Tahoma"/>
            <family val="2"/>
          </rPr>
          <t xml:space="preserve">80th min sub for Parsons
</t>
        </r>
      </text>
    </comment>
    <comment ref="R3" authorId="0" shapeId="0" xr:uid="{13B29B07-3762-4D9A-BC9B-D6F8837FEC83}">
      <text>
        <r>
          <rPr>
            <sz val="9"/>
            <color indexed="81"/>
            <rFont val="Tahoma"/>
            <family val="2"/>
          </rPr>
          <t xml:space="preserve">63rd min sub for Charles
</t>
        </r>
      </text>
    </comment>
    <comment ref="P4" authorId="0" shapeId="0" xr:uid="{F967C5CE-6944-4551-8AF2-127C78534220}">
      <text>
        <r>
          <rPr>
            <sz val="9"/>
            <color indexed="81"/>
            <rFont val="Tahoma"/>
            <family val="2"/>
          </rPr>
          <t xml:space="preserve">78th min sub for Charles
</t>
        </r>
      </text>
    </comment>
    <comment ref="U4" authorId="0" shapeId="0" xr:uid="{F4D9D885-3463-4F8F-9C1C-4C30E8356CE1}">
      <text>
        <r>
          <rPr>
            <sz val="9"/>
            <color indexed="81"/>
            <rFont val="Tahoma"/>
            <family val="2"/>
          </rPr>
          <t xml:space="preserve">Hoddy 88 1-1
</t>
        </r>
      </text>
    </comment>
    <comment ref="Q5" authorId="0" shapeId="0" xr:uid="{E0AC4AB1-59D2-49F0-ABBC-0D4FC2263B02}">
      <text>
        <r>
          <rPr>
            <sz val="9"/>
            <color indexed="81"/>
            <rFont val="Tahoma"/>
            <family val="2"/>
          </rPr>
          <t xml:space="preserve">76th min sub for Charles
</t>
        </r>
      </text>
    </comment>
    <comment ref="P6" authorId="0" shapeId="0" xr:uid="{C3866FB0-CFF6-457D-9729-BF77CD83BBF6}">
      <text>
        <r>
          <rPr>
            <sz val="9"/>
            <color indexed="81"/>
            <rFont val="Tahoma"/>
            <family val="2"/>
          </rPr>
          <t>85th min sub for Whybrow</t>
        </r>
      </text>
    </comment>
    <comment ref="R6" authorId="0" shapeId="0" xr:uid="{C4158587-EB69-4024-B808-720CDDD6D148}">
      <text>
        <r>
          <rPr>
            <sz val="9"/>
            <color indexed="81"/>
            <rFont val="Tahoma"/>
            <family val="2"/>
          </rPr>
          <t xml:space="preserve">75th min sub for Hoddy
</t>
        </r>
      </text>
    </comment>
    <comment ref="U6" authorId="0" shapeId="0" xr:uid="{17E7C9E4-66AB-486D-9613-509FBC3BF308}">
      <text>
        <r>
          <rPr>
            <sz val="9"/>
            <color indexed="81"/>
            <rFont val="Tahoma"/>
            <family val="2"/>
          </rPr>
          <t xml:space="preserve">Dean 19 1-0
Cowley 65 2-0
</t>
        </r>
      </text>
    </comment>
    <comment ref="U7" authorId="0" shapeId="0" xr:uid="{D6DD0F09-CAC9-4A8B-94A5-28D16C34CBE5}">
      <text>
        <r>
          <rPr>
            <sz val="9"/>
            <color indexed="81"/>
            <rFont val="Tahoma"/>
            <family val="2"/>
          </rPr>
          <t xml:space="preserve">Pickering 22 1-0
</t>
        </r>
      </text>
    </comment>
    <comment ref="P8" authorId="0" shapeId="0" xr:uid="{B07CCE69-74FD-4E21-9E52-8DB9757B38F3}">
      <text>
        <r>
          <rPr>
            <sz val="9"/>
            <color indexed="81"/>
            <rFont val="Tahoma"/>
            <family val="2"/>
          </rPr>
          <t xml:space="preserve">81st min sub for Wignall
</t>
        </r>
      </text>
    </comment>
    <comment ref="R8" authorId="0" shapeId="0" xr:uid="{6A1748F6-9432-425B-8A94-636C1F8492D6}">
      <text>
        <r>
          <rPr>
            <sz val="9"/>
            <color indexed="81"/>
            <rFont val="Tahoma"/>
            <family val="2"/>
          </rPr>
          <t>85th min sub for Whybrow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U8" authorId="0" shapeId="0" xr:uid="{C3F46859-2545-4533-A8DD-15E3F9D67EDD}">
      <text>
        <r>
          <rPr>
            <sz val="9"/>
            <color indexed="81"/>
            <rFont val="Tahoma"/>
            <family val="2"/>
          </rPr>
          <t xml:space="preserve">Ansell 68 1-0
Dean 80 2-0
</t>
        </r>
      </text>
    </comment>
    <comment ref="T9" authorId="0" shapeId="0" xr:uid="{0BB7BC6F-380A-4C89-A3F3-7C4CED83AF3E}">
      <text>
        <r>
          <rPr>
            <sz val="9"/>
            <color indexed="81"/>
            <rFont val="Tahoma"/>
            <family val="2"/>
          </rPr>
          <t xml:space="preserve">85th min sub for Hoddy
</t>
        </r>
      </text>
    </comment>
    <comment ref="U9" authorId="0" shapeId="0" xr:uid="{52817749-3B78-4D75-B958-91D79D7FC62F}">
      <text>
        <r>
          <rPr>
            <sz val="9"/>
            <color indexed="81"/>
            <rFont val="Tahoma"/>
            <family val="2"/>
          </rPr>
          <t xml:space="preserve">Hoddy 23 1-1
O'Sullivan 64 2-2
Ansell 77 3-2
</t>
        </r>
      </text>
    </comment>
    <comment ref="P10" authorId="0" shapeId="0" xr:uid="{CC0C98E3-E754-4EDF-8F14-6867FE2A7F15}">
      <text>
        <r>
          <rPr>
            <sz val="9"/>
            <color indexed="81"/>
            <rFont val="Tahoma"/>
            <family val="2"/>
          </rPr>
          <t xml:space="preserve">85th min sub for Dean
</t>
        </r>
      </text>
    </comment>
    <comment ref="U10" authorId="0" shapeId="0" xr:uid="{CB25E582-F98C-4124-9992-CF79043063C8}">
      <text>
        <r>
          <rPr>
            <sz val="9"/>
            <color indexed="81"/>
            <rFont val="Tahoma"/>
            <family val="2"/>
          </rPr>
          <t xml:space="preserve">O'Sullivan 90 1-4
</t>
        </r>
      </text>
    </comment>
    <comment ref="Q11" authorId="0" shapeId="0" xr:uid="{3FD640C8-56F7-4EB7-A1CB-F76BBC05A70C}">
      <text>
        <r>
          <rPr>
            <sz val="9"/>
            <color indexed="81"/>
            <rFont val="Tahoma"/>
            <family val="2"/>
          </rPr>
          <t xml:space="preserve">78th min sub for Whybrow
</t>
        </r>
      </text>
    </comment>
    <comment ref="P12" authorId="0" shapeId="0" xr:uid="{85A48210-0301-4CA8-8733-AD227BADA876}">
      <text>
        <r>
          <rPr>
            <sz val="9"/>
            <color indexed="81"/>
            <rFont val="Tahoma"/>
            <family val="2"/>
          </rPr>
          <t xml:space="preserve">75th min sub for Modeste
</t>
        </r>
      </text>
    </comment>
    <comment ref="U12" authorId="0" shapeId="0" xr:uid="{DB1B00A2-64D9-45B2-894B-A33C739D70C0}">
      <text>
        <r>
          <rPr>
            <sz val="9"/>
            <color indexed="81"/>
            <rFont val="Tahoma"/>
            <family val="2"/>
          </rPr>
          <t xml:space="preserve">Hoddy 51 1-0
</t>
        </r>
      </text>
    </comment>
    <comment ref="P13" authorId="0" shapeId="0" xr:uid="{9D0F9F7D-431C-4A89-9B2D-627A589857DB}">
      <text>
        <r>
          <rPr>
            <sz val="9"/>
            <color indexed="81"/>
            <rFont val="Tahoma"/>
            <family val="2"/>
          </rPr>
          <t xml:space="preserve">62nd min sub for Whybrow
</t>
        </r>
      </text>
    </comment>
    <comment ref="R13" authorId="0" shapeId="0" xr:uid="{E48D6BCF-49BE-472D-B830-35B3D3B7240F}">
      <text>
        <r>
          <rPr>
            <sz val="9"/>
            <color indexed="81"/>
            <rFont val="Tahoma"/>
            <family val="2"/>
          </rPr>
          <t>73rd min sub for Modeste</t>
        </r>
      </text>
    </comment>
    <comment ref="P14" authorId="0" shapeId="0" xr:uid="{07E5BFD7-25DD-499C-9C28-605E54C7DFA3}">
      <text>
        <r>
          <rPr>
            <sz val="9"/>
            <color indexed="81"/>
            <rFont val="Tahoma"/>
            <family val="2"/>
          </rPr>
          <t xml:space="preserve">80th min sub for Whybrow
</t>
        </r>
      </text>
    </comment>
    <comment ref="Q14" authorId="0" shapeId="0" xr:uid="{96258464-B87E-4AD7-BF0E-3E6B23F3A243}">
      <text>
        <r>
          <rPr>
            <sz val="9"/>
            <color indexed="81"/>
            <rFont val="Tahoma"/>
            <family val="2"/>
          </rPr>
          <t xml:space="preserve">75th min sub for Modeste
</t>
        </r>
      </text>
    </comment>
    <comment ref="R14" authorId="0" shapeId="0" xr:uid="{3ADEF7D6-BA18-415A-906F-2FD15C9172AA}">
      <text>
        <r>
          <rPr>
            <sz val="9"/>
            <color indexed="81"/>
            <rFont val="Tahoma"/>
            <family val="2"/>
          </rPr>
          <t xml:space="preserve">85th min sub for Pickering
</t>
        </r>
      </text>
    </comment>
    <comment ref="P15" authorId="0" shapeId="0" xr:uid="{DB181A41-38A7-416F-BE16-3A34D78583E4}">
      <text>
        <r>
          <rPr>
            <sz val="9"/>
            <color indexed="81"/>
            <rFont val="Tahoma"/>
            <family val="2"/>
          </rPr>
          <t xml:space="preserve">80th min sub for Cheriton
</t>
        </r>
      </text>
    </comment>
    <comment ref="R15" authorId="0" shapeId="0" xr:uid="{41FE8CF0-347D-4F94-A388-847650E3D456}">
      <text>
        <r>
          <rPr>
            <sz val="9"/>
            <color indexed="81"/>
            <rFont val="Tahoma"/>
            <family val="2"/>
          </rPr>
          <t xml:space="preserve">85th min sub for Hoddy
</t>
        </r>
      </text>
    </comment>
    <comment ref="U15" authorId="0" shapeId="0" xr:uid="{2B41D663-EA6B-4AF7-8DF8-B7C4AD82D225}">
      <text>
        <r>
          <rPr>
            <sz val="9"/>
            <color indexed="81"/>
            <rFont val="Tahoma"/>
            <family val="2"/>
          </rPr>
          <t xml:space="preserve">Ansell 32 1-0
Cheriton 53 2-0
John 61 3-1
</t>
        </r>
      </text>
    </comment>
    <comment ref="P16" authorId="0" shapeId="0" xr:uid="{570E7B86-4452-4249-B966-16B2EE4E2BA9}">
      <text>
        <r>
          <rPr>
            <sz val="9"/>
            <color indexed="81"/>
            <rFont val="Tahoma"/>
            <family val="2"/>
          </rPr>
          <t xml:space="preserve">75th min sub for Pickering
</t>
        </r>
      </text>
    </comment>
    <comment ref="P17" authorId="0" shapeId="0" xr:uid="{E371113C-ED50-448B-99F8-FE5B618548A2}">
      <text>
        <r>
          <rPr>
            <sz val="9"/>
            <color indexed="81"/>
            <rFont val="Tahoma"/>
            <family val="2"/>
          </rPr>
          <t xml:space="preserve">61st min sub for Pickering
</t>
        </r>
      </text>
    </comment>
    <comment ref="Q17" authorId="0" shapeId="0" xr:uid="{44F8A962-CC0F-4A68-B464-1AAFA6327B3F}">
      <text>
        <r>
          <rPr>
            <sz val="9"/>
            <color indexed="81"/>
            <rFont val="Tahoma"/>
            <family val="2"/>
          </rPr>
          <t xml:space="preserve">61st min sub for Whybrow
</t>
        </r>
      </text>
    </comment>
    <comment ref="U17" authorId="0" shapeId="0" xr:uid="{6812F45E-3EC7-4963-A668-CB55B8B466AD}">
      <text>
        <r>
          <rPr>
            <sz val="9"/>
            <color indexed="81"/>
            <rFont val="Tahoma"/>
            <family val="2"/>
          </rPr>
          <t xml:space="preserve">O'Sullivan Pen 67 1-2
</t>
        </r>
      </text>
    </comment>
    <comment ref="P18" authorId="0" shapeId="0" xr:uid="{C00DEFB9-C8EB-4FB7-A0E7-1B9798269771}">
      <text>
        <r>
          <rPr>
            <sz val="9"/>
            <color indexed="81"/>
            <rFont val="Tahoma"/>
            <family val="2"/>
          </rPr>
          <t>85th min sub for John</t>
        </r>
      </text>
    </comment>
    <comment ref="Q18" authorId="0" shapeId="0" xr:uid="{A3E4F6EF-6079-4E09-9003-AC545D831935}">
      <text>
        <r>
          <rPr>
            <sz val="9"/>
            <color indexed="81"/>
            <rFont val="Tahoma"/>
            <family val="2"/>
          </rPr>
          <t xml:space="preserve">65th min sub for Price
</t>
        </r>
      </text>
    </comment>
    <comment ref="R18" authorId="0" shapeId="0" xr:uid="{F49A95EF-DE61-4F67-A6A5-7182A4A2762A}">
      <text>
        <r>
          <rPr>
            <sz val="9"/>
            <color indexed="81"/>
            <rFont val="Tahoma"/>
            <family val="2"/>
          </rPr>
          <t>85th min sub for Cheriton</t>
        </r>
      </text>
    </comment>
    <comment ref="U18" authorId="0" shapeId="0" xr:uid="{72959AE7-5352-44FB-BAA1-A88F3CB36B71}">
      <text>
        <r>
          <rPr>
            <sz val="9"/>
            <color indexed="81"/>
            <rFont val="Tahoma"/>
            <family val="2"/>
          </rPr>
          <t xml:space="preserve">P. Rogan 46 1-0
</t>
        </r>
      </text>
    </comment>
    <comment ref="P19" authorId="0" shapeId="0" xr:uid="{0FC063A5-57C0-40A1-9A74-C33D07F43112}">
      <text>
        <r>
          <rPr>
            <sz val="9"/>
            <color indexed="81"/>
            <rFont val="Tahoma"/>
            <family val="2"/>
          </rPr>
          <t xml:space="preserve">82nd min sub for Cheriton
</t>
        </r>
      </text>
    </comment>
    <comment ref="Q19" authorId="0" shapeId="0" xr:uid="{D8FCCAF1-18C3-4A6C-8339-5A09582E3650}">
      <text>
        <r>
          <rPr>
            <sz val="9"/>
            <color indexed="81"/>
            <rFont val="Tahoma"/>
            <family val="2"/>
          </rPr>
          <t xml:space="preserve">70th min sub for John
</t>
        </r>
      </text>
    </comment>
    <comment ref="R19" authorId="0" shapeId="0" xr:uid="{EB0F035E-7305-4BED-9085-971003027EC3}">
      <text>
        <r>
          <rPr>
            <sz val="9"/>
            <color indexed="81"/>
            <rFont val="Tahoma"/>
            <family val="2"/>
          </rPr>
          <t xml:space="preserve">90th min sub for Holloway
</t>
        </r>
      </text>
    </comment>
    <comment ref="U19" authorId="0" shapeId="0" xr:uid="{9B2E1559-025A-43A9-BE29-41871EBD55A4}">
      <text>
        <r>
          <rPr>
            <sz val="9"/>
            <color indexed="81"/>
            <rFont val="Tahoma"/>
            <family val="2"/>
          </rPr>
          <t>O'Sullivan Pen 62 1-1
M. Rogan 88 2-2</t>
        </r>
      </text>
    </comment>
    <comment ref="P20" authorId="0" shapeId="0" xr:uid="{FD9A9A8A-1199-4F07-9827-B85341B8B6A8}">
      <text>
        <r>
          <rPr>
            <sz val="9"/>
            <color indexed="81"/>
            <rFont val="Tahoma"/>
            <family val="2"/>
          </rPr>
          <t xml:space="preserve">93rd min sub for M. Rogan
</t>
        </r>
      </text>
    </comment>
    <comment ref="S20" authorId="0" shapeId="0" xr:uid="{95AA94C9-98D2-484C-A843-3BF084F09497}">
      <text>
        <r>
          <rPr>
            <sz val="9"/>
            <color indexed="81"/>
            <rFont val="Tahoma"/>
            <family val="2"/>
          </rPr>
          <t>55th min sub for Davidson</t>
        </r>
      </text>
    </comment>
    <comment ref="U20" authorId="0" shapeId="0" xr:uid="{ACFE8944-2AD1-4633-8759-4FF225B415F9}">
      <text>
        <r>
          <rPr>
            <sz val="9"/>
            <color indexed="81"/>
            <rFont val="Tahoma"/>
            <family val="2"/>
          </rPr>
          <t xml:space="preserve">Ansell 53 1-1
Ansell 90 2-2
</t>
        </r>
      </text>
    </comment>
    <comment ref="V20" authorId="0" shapeId="0" xr:uid="{A3E14DF1-3175-4197-9071-F1F9E47791F4}">
      <text>
        <r>
          <rPr>
            <sz val="9"/>
            <color indexed="81"/>
            <rFont val="Tahoma"/>
            <family val="2"/>
          </rPr>
          <t xml:space="preserve">O'Sullivan (B) - Missed (Keeper saved) 0-0
O'Leary (N)  - Scored 1-0
Rogers (B) - Scored 1-1
Toombs (N) - Scored 1-2
Cowley (B) - Missed (Keeper saved) 1-2
Kennedy (N) - Scored 1-3
Hoddy (B) - Scored 2-3
Long (N) - Scored 2-4 </t>
        </r>
      </text>
    </comment>
    <comment ref="Q21" authorId="0" shapeId="0" xr:uid="{F6252606-65ED-4D64-923B-5FAC56F860C2}">
      <text>
        <r>
          <rPr>
            <sz val="9"/>
            <color indexed="81"/>
            <rFont val="Tahoma"/>
            <family val="2"/>
          </rPr>
          <t xml:space="preserve">88th min sub for Holloway
</t>
        </r>
      </text>
    </comment>
    <comment ref="U21" authorId="0" shapeId="0" xr:uid="{6D330465-6FFF-404A-9F6D-2B97E56F149A}">
      <text>
        <r>
          <rPr>
            <sz val="9"/>
            <color indexed="81"/>
            <rFont val="Tahoma"/>
            <family val="2"/>
          </rPr>
          <t xml:space="preserve">Hoddy 66 1-1
</t>
        </r>
      </text>
    </comment>
    <comment ref="Q22" authorId="0" shapeId="0" xr:uid="{26B600A6-CDAE-4A1B-BE80-7AF802D86F35}">
      <text>
        <r>
          <rPr>
            <sz val="9"/>
            <color indexed="81"/>
            <rFont val="Tahoma"/>
            <family val="2"/>
          </rPr>
          <t xml:space="preserve">75th min sub for Parsons
</t>
        </r>
      </text>
    </comment>
    <comment ref="R22" authorId="0" shapeId="0" xr:uid="{103463C0-2ACE-43D5-A09D-45F0D377F374}">
      <text>
        <r>
          <rPr>
            <sz val="9"/>
            <color indexed="81"/>
            <rFont val="Tahoma"/>
            <family val="2"/>
          </rPr>
          <t xml:space="preserve">56th min sub for Ansell
</t>
        </r>
      </text>
    </comment>
    <comment ref="Q23" authorId="0" shapeId="0" xr:uid="{EDC37C93-7794-4925-9C94-61F84301FBA3}">
      <text>
        <r>
          <rPr>
            <sz val="9"/>
            <color indexed="81"/>
            <rFont val="Tahoma"/>
            <family val="2"/>
          </rPr>
          <t xml:space="preserve">86th min sub for Davidson
</t>
        </r>
      </text>
    </comment>
    <comment ref="R23" authorId="0" shapeId="0" xr:uid="{990CE1A4-74C4-4168-B708-9C6DE97A6BD7}">
      <text>
        <r>
          <rPr>
            <sz val="9"/>
            <color indexed="81"/>
            <rFont val="Tahoma"/>
            <family val="2"/>
          </rPr>
          <t xml:space="preserve">HT sub for Cowley
</t>
        </r>
      </text>
    </comment>
    <comment ref="U23" authorId="0" shapeId="0" xr:uid="{593F7265-0909-4491-ADE6-F72E233B7136}">
      <text>
        <r>
          <rPr>
            <sz val="9"/>
            <color indexed="81"/>
            <rFont val="Tahoma"/>
            <family val="2"/>
          </rPr>
          <t xml:space="preserve">O'Sullivan 1 1-0
Rogers 52 2-2
</t>
        </r>
      </text>
    </comment>
    <comment ref="P24" authorId="0" shapeId="0" xr:uid="{3AC5FBB6-F9D4-4F1F-86FC-E6FAD0234132}">
      <text>
        <r>
          <rPr>
            <sz val="9"/>
            <color indexed="81"/>
            <rFont val="Tahoma"/>
            <family val="2"/>
          </rPr>
          <t xml:space="preserve">110th min sub for Parsons
</t>
        </r>
      </text>
    </comment>
    <comment ref="R24" authorId="0" shapeId="0" xr:uid="{E96AA0B7-2B2D-4801-9D71-D8210AF3B291}">
      <text>
        <r>
          <rPr>
            <sz val="9"/>
            <color indexed="81"/>
            <rFont val="Tahoma"/>
            <family val="2"/>
          </rPr>
          <t xml:space="preserve">98th min sub for Ansell
</t>
        </r>
      </text>
    </comment>
    <comment ref="P25" authorId="0" shapeId="0" xr:uid="{9FBAFF96-501F-4C3D-AD47-E5A436EEA47D}">
      <text>
        <r>
          <rPr>
            <sz val="9"/>
            <color indexed="81"/>
            <rFont val="Tahoma"/>
            <family val="2"/>
          </rPr>
          <t>55th min sub for Cheriton</t>
        </r>
      </text>
    </comment>
    <comment ref="Q25" authorId="0" shapeId="0" xr:uid="{77DD133D-9BE0-4277-BD04-D2065CF774F8}">
      <text>
        <r>
          <rPr>
            <sz val="9"/>
            <color indexed="81"/>
            <rFont val="Tahoma"/>
            <family val="2"/>
          </rPr>
          <t>68th min sub for Hoddy</t>
        </r>
      </text>
    </comment>
    <comment ref="R25" authorId="0" shapeId="0" xr:uid="{7B4DC01F-846F-4768-8C7E-98EFCAB0481B}">
      <text>
        <r>
          <rPr>
            <sz val="9"/>
            <color indexed="81"/>
            <rFont val="Tahoma"/>
            <family val="2"/>
          </rPr>
          <t xml:space="preserve">66th min sub for Rogers
</t>
        </r>
      </text>
    </comment>
    <comment ref="U25" authorId="0" shapeId="0" xr:uid="{4F93A01D-1233-47BD-BCB2-6770C9C7BD95}">
      <text>
        <r>
          <rPr>
            <sz val="9"/>
            <color indexed="81"/>
            <rFont val="Tahoma"/>
            <family val="2"/>
          </rPr>
          <t>P. Rogan 19 1-0
P. Rogan 57 2-0
P. Rogan 60 3-0</t>
        </r>
      </text>
    </comment>
    <comment ref="Q26" authorId="0" shapeId="0" xr:uid="{BB2A729B-2063-41A9-8331-6DE046649341}">
      <text>
        <r>
          <rPr>
            <sz val="9"/>
            <color indexed="81"/>
            <rFont val="Tahoma"/>
            <family val="2"/>
          </rPr>
          <t xml:space="preserve">77th min sub for Bastian
</t>
        </r>
      </text>
    </comment>
    <comment ref="R26" authorId="0" shapeId="0" xr:uid="{62014837-AFA5-40EF-8DA5-45A9693E94AB}">
      <text>
        <r>
          <rPr>
            <sz val="9"/>
            <color indexed="81"/>
            <rFont val="Tahoma"/>
            <family val="2"/>
          </rPr>
          <t>85th min sub for Parsons</t>
        </r>
      </text>
    </comment>
    <comment ref="U26" authorId="0" shapeId="0" xr:uid="{91AAD781-3A09-4B21-A55E-1BE96A4FFB47}">
      <text>
        <r>
          <rPr>
            <sz val="9"/>
            <color indexed="81"/>
            <rFont val="Tahoma"/>
            <family val="2"/>
          </rPr>
          <t xml:space="preserve">Hoddy Pen 18 1-0
</t>
        </r>
      </text>
    </comment>
    <comment ref="P27" authorId="0" shapeId="0" xr:uid="{1202B67B-FA81-4435-8842-B7B53D9BE9C5}">
      <text>
        <r>
          <rPr>
            <sz val="9"/>
            <color indexed="81"/>
            <rFont val="Tahoma"/>
            <family val="2"/>
          </rPr>
          <t xml:space="preserve">84th min sub for Chappell
</t>
        </r>
      </text>
    </comment>
    <comment ref="R27" authorId="0" shapeId="0" xr:uid="{8DF1D13C-D89A-4E47-9805-9BC1C62645E7}">
      <text>
        <r>
          <rPr>
            <sz val="9"/>
            <color indexed="81"/>
            <rFont val="Tahoma"/>
            <family val="2"/>
          </rPr>
          <t xml:space="preserve">87th min sub for O'Sullivan
</t>
        </r>
      </text>
    </comment>
    <comment ref="R28" authorId="0" shapeId="0" xr:uid="{1423F427-5908-41EE-A75F-AED85E8F0199}">
      <text>
        <r>
          <rPr>
            <sz val="9"/>
            <color indexed="81"/>
            <rFont val="Tahoma"/>
            <family val="2"/>
          </rPr>
          <t>88th min sub for Cowley</t>
        </r>
      </text>
    </comment>
    <comment ref="U28" authorId="0" shapeId="0" xr:uid="{EE2239BD-61CB-47E2-9206-37C2913A4848}">
      <text>
        <r>
          <rPr>
            <sz val="9"/>
            <color indexed="81"/>
            <rFont val="Tahoma"/>
            <family val="2"/>
          </rPr>
          <t>Hoddy Pen 16 1-0
Chappell 27 2-0</t>
        </r>
      </text>
    </comment>
    <comment ref="P29" authorId="0" shapeId="0" xr:uid="{A181564E-4C30-4741-97A8-80451C120C8B}">
      <text>
        <r>
          <rPr>
            <sz val="9"/>
            <color indexed="81"/>
            <rFont val="Tahoma"/>
            <family val="2"/>
          </rPr>
          <t xml:space="preserve">84th min sub for Hoddy
</t>
        </r>
      </text>
    </comment>
    <comment ref="Q29" authorId="0" shapeId="0" xr:uid="{820D3B6A-41EE-4245-AAAE-063B0ABFC45F}">
      <text>
        <r>
          <rPr>
            <sz val="9"/>
            <color indexed="81"/>
            <rFont val="Tahoma"/>
            <family val="2"/>
          </rPr>
          <t xml:space="preserve">84th min sub for Sinclair
</t>
        </r>
      </text>
    </comment>
    <comment ref="U29" authorId="0" shapeId="0" xr:uid="{1B25B3E0-8813-4568-87DA-500BF4A964F8}">
      <text>
        <r>
          <rPr>
            <sz val="9"/>
            <color indexed="81"/>
            <rFont val="Tahoma"/>
            <family val="2"/>
          </rPr>
          <t xml:space="preserve">Whybrow 27 1-1
Ansell 46 2-1
Cowley 50 3-2
</t>
        </r>
      </text>
    </comment>
    <comment ref="P30" authorId="0" shapeId="0" xr:uid="{B4AC6964-58BA-4400-98D3-8E734AA2CEF2}">
      <text>
        <r>
          <rPr>
            <sz val="9"/>
            <color indexed="81"/>
            <rFont val="Tahoma"/>
            <family val="2"/>
          </rPr>
          <t xml:space="preserve">85th min sub for Whybrow
</t>
        </r>
      </text>
    </comment>
    <comment ref="R31" authorId="0" shapeId="0" xr:uid="{96416C50-9583-401C-852E-7187A4283D8A}">
      <text>
        <r>
          <rPr>
            <sz val="9"/>
            <color indexed="81"/>
            <rFont val="Tahoma"/>
            <family val="2"/>
          </rPr>
          <t xml:space="preserve">80th min sub for Pickering
</t>
        </r>
      </text>
    </comment>
    <comment ref="U31" authorId="0" shapeId="0" xr:uid="{B79F6AB2-BF1E-4ACD-8309-237FBD93F65B}">
      <text>
        <r>
          <rPr>
            <sz val="9"/>
            <color indexed="81"/>
            <rFont val="Tahoma"/>
            <family val="2"/>
          </rPr>
          <t xml:space="preserve">Rogan 12 1-0
</t>
        </r>
      </text>
    </comment>
    <comment ref="P32" authorId="0" shapeId="0" xr:uid="{DF8AB002-3DE5-4C33-B6B4-A930C525D174}">
      <text>
        <r>
          <rPr>
            <sz val="9"/>
            <color indexed="81"/>
            <rFont val="Tahoma"/>
            <family val="2"/>
          </rPr>
          <t>HT sub for Holloway</t>
        </r>
      </text>
    </comment>
    <comment ref="R32" authorId="0" shapeId="0" xr:uid="{FC7FBC09-25F0-4BD0-AA20-A6C298A55135}">
      <text>
        <r>
          <rPr>
            <sz val="9"/>
            <color indexed="81"/>
            <rFont val="Tahoma"/>
            <family val="2"/>
          </rPr>
          <t xml:space="preserve">HT sub for Dean
</t>
        </r>
      </text>
    </comment>
    <comment ref="U32" authorId="0" shapeId="0" xr:uid="{5551DE94-F31D-4BB0-8B66-49B65B617593}">
      <text>
        <r>
          <rPr>
            <sz val="9"/>
            <color indexed="81"/>
            <rFont val="Tahoma"/>
            <family val="2"/>
          </rPr>
          <t xml:space="preserve">Rogers 55 1-3
</t>
        </r>
      </text>
    </comment>
    <comment ref="P33" authorId="0" shapeId="0" xr:uid="{4D69C99C-C8F1-4AFE-A066-2098D1A9810D}">
      <text>
        <r>
          <rPr>
            <sz val="9"/>
            <color indexed="81"/>
            <rFont val="Tahoma"/>
            <family val="2"/>
          </rPr>
          <t xml:space="preserve">74th min sub for Henty
</t>
        </r>
      </text>
    </comment>
    <comment ref="R33" authorId="0" shapeId="0" xr:uid="{7D7F953D-2CF4-4849-BB04-A9DFE5D937AB}">
      <text>
        <r>
          <rPr>
            <sz val="9"/>
            <color indexed="81"/>
            <rFont val="Tahoma"/>
            <family val="2"/>
          </rPr>
          <t xml:space="preserve">74th min sub for Sinclair
</t>
        </r>
      </text>
    </comment>
    <comment ref="U33" authorId="0" shapeId="0" xr:uid="{A195C455-F4AF-4D31-80B3-136D33D671D7}">
      <text>
        <r>
          <rPr>
            <sz val="9"/>
            <color indexed="81"/>
            <rFont val="Tahoma"/>
            <family val="2"/>
          </rPr>
          <t xml:space="preserve">Opponent 27 1-0
</t>
        </r>
      </text>
    </comment>
    <comment ref="P34" authorId="0" shapeId="0" xr:uid="{0550012C-16C3-4434-A6FD-1728FDAA88F5}">
      <text>
        <r>
          <rPr>
            <sz val="9"/>
            <color indexed="81"/>
            <rFont val="Tahoma"/>
            <family val="2"/>
          </rPr>
          <t xml:space="preserve">69th min sub for Sinclair
</t>
        </r>
      </text>
    </comment>
    <comment ref="Q34" authorId="0" shapeId="0" xr:uid="{FEC38418-7AD4-4C8F-AEEB-505C3612F216}">
      <text>
        <r>
          <rPr>
            <sz val="9"/>
            <color indexed="81"/>
            <rFont val="Tahoma"/>
            <family val="2"/>
          </rPr>
          <t xml:space="preserve">84th min sub for Henty
</t>
        </r>
      </text>
    </comment>
    <comment ref="R34" authorId="0" shapeId="0" xr:uid="{73F57BE5-309D-435C-A0FD-1076FF2C73C5}">
      <text>
        <r>
          <rPr>
            <sz val="9"/>
            <color indexed="81"/>
            <rFont val="Tahoma"/>
            <family val="2"/>
          </rPr>
          <t xml:space="preserve">60th min sub for P. Rogan
</t>
        </r>
      </text>
    </comment>
    <comment ref="U34" authorId="0" shapeId="0" xr:uid="{39B93F26-00D4-427A-94AF-93752B3C0AC4}">
      <text>
        <r>
          <rPr>
            <sz val="9"/>
            <color indexed="81"/>
            <rFont val="Tahoma"/>
            <family val="2"/>
          </rPr>
          <t xml:space="preserve">Holloway 49 1-0
Rogers 64 2-1
Rogers 86 3-1
Ansell 90 4-2
</t>
        </r>
      </text>
    </comment>
    <comment ref="P35" authorId="0" shapeId="0" xr:uid="{363F61CC-C018-4ABB-B741-6FB01CF96AC2}">
      <text>
        <r>
          <rPr>
            <sz val="9"/>
            <color indexed="81"/>
            <rFont val="Tahoma"/>
            <family val="2"/>
          </rPr>
          <t xml:space="preserve">52nd min sub for Wignall
</t>
        </r>
      </text>
    </comment>
    <comment ref="Q35" authorId="0" shapeId="0" xr:uid="{6FC87B59-8C85-4C83-A154-4052C2713FD9}">
      <text>
        <r>
          <rPr>
            <sz val="9"/>
            <color indexed="81"/>
            <rFont val="Tahoma"/>
            <family val="2"/>
          </rPr>
          <t xml:space="preserve">62nd min sub for Rogers
</t>
        </r>
      </text>
    </comment>
    <comment ref="S35" authorId="0" shapeId="0" xr:uid="{6D573B52-ADB3-4548-82B8-380CF092FCF9}">
      <text>
        <r>
          <rPr>
            <sz val="9"/>
            <color indexed="81"/>
            <rFont val="Tahoma"/>
            <family val="2"/>
          </rPr>
          <t xml:space="preserve">60th min sub for Rogan
</t>
        </r>
      </text>
    </comment>
    <comment ref="U35" authorId="0" shapeId="0" xr:uid="{E467E92C-5E8B-466A-8D23-2966FA498B09}">
      <text>
        <r>
          <rPr>
            <sz val="9"/>
            <color indexed="81"/>
            <rFont val="Tahoma"/>
            <family val="2"/>
          </rPr>
          <t xml:space="preserve">P. Rogan 38 1-0
</t>
        </r>
      </text>
    </comment>
    <comment ref="P36" authorId="0" shapeId="0" xr:uid="{BDA5FD5A-EB06-4990-8A36-4459C71F90EF}">
      <text>
        <r>
          <rPr>
            <sz val="9"/>
            <color indexed="81"/>
            <rFont val="Tahoma"/>
            <family val="2"/>
          </rPr>
          <t xml:space="preserve">34th min sub for Parsons
</t>
        </r>
      </text>
    </comment>
    <comment ref="Q36" authorId="0" shapeId="0" xr:uid="{4E36A951-D4F3-480A-BF45-9BC25F149730}">
      <text>
        <r>
          <rPr>
            <sz val="9"/>
            <color indexed="81"/>
            <rFont val="Tahoma"/>
            <family val="2"/>
          </rPr>
          <t xml:space="preserve">81st min sub for Henty
</t>
        </r>
      </text>
    </comment>
    <comment ref="R36" authorId="0" shapeId="0" xr:uid="{3D1BB3F2-6E51-4D18-8B11-EFE1A6312A76}">
      <text>
        <r>
          <rPr>
            <sz val="9"/>
            <color indexed="81"/>
            <rFont val="Tahoma"/>
            <family val="2"/>
          </rPr>
          <t xml:space="preserve">77th min sub for Ansell
</t>
        </r>
      </text>
    </comment>
    <comment ref="P37" authorId="0" shapeId="0" xr:uid="{5F3C2AAF-D088-475C-B119-1FB4A27DED73}">
      <text>
        <r>
          <rPr>
            <sz val="9"/>
            <color indexed="81"/>
            <rFont val="Tahoma"/>
            <family val="2"/>
          </rPr>
          <t xml:space="preserve">75th min sub for Bastian
</t>
        </r>
      </text>
    </comment>
    <comment ref="Q37" authorId="0" shapeId="0" xr:uid="{305D61EF-9D08-4E6E-9A9D-DDB1F64EFB00}">
      <text>
        <r>
          <rPr>
            <sz val="9"/>
            <color indexed="81"/>
            <rFont val="Tahoma"/>
            <family val="2"/>
          </rPr>
          <t>58th min sub for Fulling</t>
        </r>
      </text>
    </comment>
    <comment ref="P38" authorId="0" shapeId="0" xr:uid="{EFE4F862-936A-45B0-82B2-D1737C45C25E}">
      <text>
        <r>
          <rPr>
            <sz val="9"/>
            <color indexed="81"/>
            <rFont val="Tahoma"/>
            <family val="2"/>
          </rPr>
          <t xml:space="preserve">76th min sub for Davidson
</t>
        </r>
      </text>
    </comment>
    <comment ref="Q38" authorId="0" shapeId="0" xr:uid="{3ACF0299-8A68-443B-834A-0938049C2077}">
      <text>
        <r>
          <rPr>
            <sz val="9"/>
            <color indexed="81"/>
            <rFont val="Tahoma"/>
            <family val="2"/>
          </rPr>
          <t xml:space="preserve">65th min sub for P. Rogan
</t>
        </r>
      </text>
    </comment>
    <comment ref="R38" authorId="0" shapeId="0" xr:uid="{40EEDF48-45F5-4B39-95BC-BCC93DCD734C}">
      <text>
        <r>
          <rPr>
            <sz val="9"/>
            <color indexed="81"/>
            <rFont val="Tahoma"/>
            <family val="2"/>
          </rPr>
          <t xml:space="preserve">70th min sub for Rogers
</t>
        </r>
      </text>
    </comment>
    <comment ref="P39" authorId="0" shapeId="0" xr:uid="{3A897A6E-315C-4413-AF2D-7777E763BEDF}">
      <text>
        <r>
          <rPr>
            <sz val="9"/>
            <color indexed="81"/>
            <rFont val="Tahoma"/>
            <family val="2"/>
          </rPr>
          <t xml:space="preserve">82nd min sub for Henty
</t>
        </r>
      </text>
    </comment>
    <comment ref="Q39" authorId="0" shapeId="0" xr:uid="{5C2DD3B1-E8C0-4674-8833-8D72918668AE}">
      <text>
        <r>
          <rPr>
            <sz val="9"/>
            <color indexed="81"/>
            <rFont val="Tahoma"/>
            <family val="2"/>
          </rPr>
          <t>65th min sub for Sinclair</t>
        </r>
      </text>
    </comment>
    <comment ref="R39" authorId="0" shapeId="0" xr:uid="{71B84AC6-3633-4B0B-8A27-1962C1FEECED}">
      <text>
        <r>
          <rPr>
            <sz val="9"/>
            <color indexed="81"/>
            <rFont val="Tahoma"/>
            <family val="2"/>
          </rPr>
          <t xml:space="preserve">70th min sub for P. Rogan
</t>
        </r>
      </text>
    </comment>
    <comment ref="U39" authorId="0" shapeId="0" xr:uid="{9D841047-6AE7-4456-ABCB-156E33D9364A}">
      <text>
        <r>
          <rPr>
            <sz val="9"/>
            <color indexed="81"/>
            <rFont val="Tahoma"/>
            <family val="2"/>
          </rPr>
          <t xml:space="preserve">O'Sullivan 4 1-0
O'Sullivan 50 2-2
</t>
        </r>
      </text>
    </comment>
    <comment ref="Q40" authorId="0" shapeId="0" xr:uid="{234561DB-F8BB-447A-8E9F-F5301100F8FF}">
      <text>
        <r>
          <rPr>
            <sz val="9"/>
            <color indexed="81"/>
            <rFont val="Tahoma"/>
            <family val="2"/>
          </rPr>
          <t xml:space="preserve">75th min sub for Hoddy
</t>
        </r>
      </text>
    </comment>
    <comment ref="U40" authorId="0" shapeId="0" xr:uid="{3AFB0520-4571-41CD-9B7B-353C4FC4AA21}">
      <text>
        <r>
          <rPr>
            <sz val="9"/>
            <color indexed="81"/>
            <rFont val="Tahoma"/>
            <family val="2"/>
          </rPr>
          <t xml:space="preserve">Fulling 46 1-1
Ansell 80 2-1
</t>
        </r>
      </text>
    </comment>
    <comment ref="U41" authorId="0" shapeId="0" xr:uid="{AB6B9CD7-229F-4326-9521-0A5E0F805B02}">
      <text>
        <r>
          <rPr>
            <sz val="9"/>
            <color indexed="81"/>
            <rFont val="Tahoma"/>
            <family val="2"/>
          </rPr>
          <t xml:space="preserve">Rogers 37 1-0 </t>
        </r>
      </text>
    </comment>
    <comment ref="P42" authorId="0" shapeId="0" xr:uid="{C908BCFE-0A62-494C-9F3C-A5DBDFBFD6CE}">
      <text>
        <r>
          <rPr>
            <sz val="9"/>
            <color indexed="81"/>
            <rFont val="Tahoma"/>
            <family val="2"/>
          </rPr>
          <t>76th min sub for P. Rogan</t>
        </r>
      </text>
    </comment>
    <comment ref="Q42" authorId="0" shapeId="0" xr:uid="{0C99B0BB-CDF5-4827-9FEE-AAC737D6D0C6}">
      <text>
        <r>
          <rPr>
            <sz val="9"/>
            <color indexed="81"/>
            <rFont val="Tahoma"/>
            <family val="2"/>
          </rPr>
          <t xml:space="preserve">65th min sub for Hoddy
</t>
        </r>
      </text>
    </comment>
    <comment ref="U42" authorId="0" shapeId="0" xr:uid="{FCDD02D2-720A-4E26-9823-C3BBCA9A5453}">
      <text>
        <r>
          <rPr>
            <sz val="9"/>
            <color indexed="81"/>
            <rFont val="Tahoma"/>
            <family val="2"/>
          </rPr>
          <t xml:space="preserve">Fulling 66 1-1
</t>
        </r>
      </text>
    </comment>
    <comment ref="P43" authorId="0" shapeId="0" xr:uid="{01D4AA65-6AF8-4C38-81FE-3838243266B4}">
      <text>
        <r>
          <rPr>
            <sz val="9"/>
            <color indexed="81"/>
            <rFont val="Tahoma"/>
            <family val="2"/>
          </rPr>
          <t xml:space="preserve">56th min sub for Parsons
</t>
        </r>
      </text>
    </comment>
    <comment ref="Q43" authorId="0" shapeId="0" xr:uid="{22267804-0F0C-4A66-BD83-54CDB791A4C8}">
      <text>
        <r>
          <rPr>
            <sz val="9"/>
            <color indexed="81"/>
            <rFont val="Tahoma"/>
            <family val="2"/>
          </rPr>
          <t xml:space="preserve">56th min sub for Sibanda
</t>
        </r>
      </text>
    </comment>
    <comment ref="R43" authorId="0" shapeId="0" xr:uid="{5202BD62-5729-447A-817D-63E964A3508A}">
      <text>
        <r>
          <rPr>
            <sz val="9"/>
            <color indexed="81"/>
            <rFont val="Tahoma"/>
            <family val="2"/>
          </rPr>
          <t xml:space="preserve">78th min sub for Hoddy
</t>
        </r>
      </text>
    </comment>
    <comment ref="P44" authorId="0" shapeId="0" xr:uid="{93AB3145-F6B2-425E-AB97-72CB9033C17B}">
      <text>
        <r>
          <rPr>
            <sz val="9"/>
            <color indexed="81"/>
            <rFont val="Tahoma"/>
            <family val="2"/>
          </rPr>
          <t xml:space="preserve">85th min sub for Davidson
</t>
        </r>
      </text>
    </comment>
    <comment ref="Q44" authorId="0" shapeId="0" xr:uid="{2C32FF70-2361-403A-8FC2-D5E609D85348}">
      <text>
        <r>
          <rPr>
            <sz val="9"/>
            <color indexed="81"/>
            <rFont val="Tahoma"/>
            <family val="2"/>
          </rPr>
          <t xml:space="preserve">88th min sub for Thomas
</t>
        </r>
      </text>
    </comment>
    <comment ref="R44" authorId="0" shapeId="0" xr:uid="{65E42470-EFEA-461C-93A5-FF96F273BEE3}">
      <text>
        <r>
          <rPr>
            <sz val="9"/>
            <color indexed="81"/>
            <rFont val="Tahoma"/>
            <family val="2"/>
          </rPr>
          <t xml:space="preserve">90th min sub for Sibanda
</t>
        </r>
      </text>
    </comment>
    <comment ref="U44" authorId="0" shapeId="0" xr:uid="{950FD2F5-458C-4832-A773-2BCAE2BDA457}">
      <text>
        <r>
          <rPr>
            <sz val="9"/>
            <color indexed="81"/>
            <rFont val="Tahoma"/>
            <family val="2"/>
          </rPr>
          <t xml:space="preserve">Ansell 10 1-0
</t>
        </r>
      </text>
    </comment>
    <comment ref="Q45" authorId="0" shapeId="0" xr:uid="{D8994AA0-C254-400D-BA80-C2198A60025C}">
      <text>
        <r>
          <rPr>
            <sz val="9"/>
            <color indexed="81"/>
            <rFont val="Tahoma"/>
            <family val="2"/>
          </rPr>
          <t xml:space="preserve">77th min sub for Thomas
</t>
        </r>
      </text>
    </comment>
    <comment ref="R45" authorId="0" shapeId="0" xr:uid="{0902205A-CA14-42EE-8878-6FE4B7029990}">
      <text>
        <r>
          <rPr>
            <sz val="9"/>
            <color indexed="81"/>
            <rFont val="Tahoma"/>
            <family val="2"/>
          </rPr>
          <t xml:space="preserve">60th min sub for Sibanda
</t>
        </r>
      </text>
    </comment>
    <comment ref="P46" authorId="0" shapeId="0" xr:uid="{8041CE52-1B7D-474B-B1B4-613AF0C3C010}">
      <text>
        <r>
          <rPr>
            <sz val="9"/>
            <color indexed="81"/>
            <rFont val="Tahoma"/>
            <family val="2"/>
          </rPr>
          <t xml:space="preserve">88th min sub for O'Sullivan
</t>
        </r>
      </text>
    </comment>
    <comment ref="Q46" authorId="0" shapeId="0" xr:uid="{02EE1708-1837-48E2-924C-D7A9CEC47EDB}">
      <text>
        <r>
          <rPr>
            <sz val="9"/>
            <color indexed="81"/>
            <rFont val="Tahoma"/>
            <family val="2"/>
          </rPr>
          <t xml:space="preserve">65th min sub for Ballard
</t>
        </r>
      </text>
    </comment>
    <comment ref="R46" authorId="0" shapeId="0" xr:uid="{CB4CDB1B-AAD8-442B-9DB6-95C8168D2CA5}">
      <text>
        <r>
          <rPr>
            <sz val="9"/>
            <color indexed="81"/>
            <rFont val="Tahoma"/>
            <family val="2"/>
          </rPr>
          <t>51st min sub for P. Rogan</t>
        </r>
      </text>
    </comment>
    <comment ref="U46" authorId="0" shapeId="0" xr:uid="{3BDB61CB-CAE3-41D7-ACF6-F990157973CB}">
      <text>
        <r>
          <rPr>
            <sz val="9"/>
            <color indexed="81"/>
            <rFont val="Tahoma"/>
            <family val="2"/>
          </rPr>
          <t xml:space="preserve">Wilson 79 1-2
Hoddy Pen 82 2-2
</t>
        </r>
      </text>
    </comment>
    <comment ref="P47" authorId="0" shapeId="0" xr:uid="{57729A28-2B32-4D1A-BBDE-CA4E74566E7A}">
      <text>
        <r>
          <rPr>
            <sz val="9"/>
            <color indexed="81"/>
            <rFont val="Tahoma"/>
            <family val="2"/>
          </rPr>
          <t xml:space="preserve">63rd min sub for Rogan
</t>
        </r>
      </text>
    </comment>
    <comment ref="R47" authorId="0" shapeId="0" xr:uid="{013711AA-83B8-43EA-AD44-871FF1CBC669}">
      <text>
        <r>
          <rPr>
            <sz val="9"/>
            <color indexed="81"/>
            <rFont val="Tahoma"/>
            <family val="2"/>
          </rPr>
          <t xml:space="preserve">80th min sub for Ansell
</t>
        </r>
      </text>
    </comment>
    <comment ref="U47" authorId="0" shapeId="0" xr:uid="{A7B16347-06E7-44BD-B8EF-378E96412B9E}">
      <text>
        <r>
          <rPr>
            <sz val="9"/>
            <color indexed="81"/>
            <rFont val="Tahoma"/>
            <family val="2"/>
          </rPr>
          <t xml:space="preserve">Hoddy Pen 44 1-2
</t>
        </r>
      </text>
    </comment>
    <comment ref="P48" authorId="0" shapeId="0" xr:uid="{097BF97D-890B-4C0C-ACAB-F75807A12F14}">
      <text>
        <r>
          <rPr>
            <sz val="9"/>
            <color indexed="81"/>
            <rFont val="Tahoma"/>
            <family val="2"/>
          </rPr>
          <t xml:space="preserve">68th min sub for Fulling
</t>
        </r>
      </text>
    </comment>
    <comment ref="R48" authorId="0" shapeId="0" xr:uid="{359A9EAA-9AA8-458F-A182-A81937E87C75}">
      <text>
        <r>
          <rPr>
            <sz val="9"/>
            <color indexed="81"/>
            <rFont val="Tahoma"/>
            <family val="2"/>
          </rPr>
          <t>68th min sub for Holloway</t>
        </r>
      </text>
    </comment>
    <comment ref="P49" authorId="0" shapeId="0" xr:uid="{1AC3F040-E424-42F0-B5E6-D5C8FD6CC147}">
      <text>
        <r>
          <rPr>
            <sz val="9"/>
            <color indexed="81"/>
            <rFont val="Tahoma"/>
            <family val="2"/>
          </rPr>
          <t xml:space="preserve">HT Sub for Davidson
</t>
        </r>
      </text>
    </comment>
    <comment ref="Q49" authorId="0" shapeId="0" xr:uid="{75EA09F0-9825-4A4D-A8EC-F382F276A64D}">
      <text>
        <r>
          <rPr>
            <sz val="9"/>
            <color indexed="81"/>
            <rFont val="Tahoma"/>
            <family val="2"/>
          </rPr>
          <t xml:space="preserve">32nd min sub for Holloway
</t>
        </r>
      </text>
    </comment>
    <comment ref="P50" authorId="0" shapeId="0" xr:uid="{FFE6C8A5-0892-44A9-9966-77042DEE73FA}">
      <text>
        <r>
          <rPr>
            <sz val="9"/>
            <color indexed="81"/>
            <rFont val="Tahoma"/>
            <family val="2"/>
          </rPr>
          <t xml:space="preserve">62nd min sub for Rogers
</t>
        </r>
      </text>
    </comment>
    <comment ref="Q50" authorId="0" shapeId="0" xr:uid="{D796E48F-8BEF-4968-8F52-3843C5F480F2}">
      <text>
        <r>
          <rPr>
            <sz val="9"/>
            <color indexed="81"/>
            <rFont val="Tahoma"/>
            <family val="2"/>
          </rPr>
          <t>60th min sub for Hoddy</t>
        </r>
      </text>
    </comment>
    <comment ref="R50" authorId="0" shapeId="0" xr:uid="{91A37F00-7A96-458C-950D-B1756FFF00F5}">
      <text>
        <r>
          <rPr>
            <sz val="9"/>
            <color indexed="81"/>
            <rFont val="Tahoma"/>
            <family val="2"/>
          </rPr>
          <t xml:space="preserve">67th min sub for Parsons
</t>
        </r>
      </text>
    </comment>
    <comment ref="U50" authorId="0" shapeId="0" xr:uid="{F49B6080-DDA0-44CE-B0DF-7196D2A8829F}">
      <text>
        <r>
          <rPr>
            <sz val="9"/>
            <color indexed="81"/>
            <rFont val="Tahoma"/>
            <family val="2"/>
          </rPr>
          <t>Miller 20 1-0
Miller 35 2-0
Rogers 37 3-0
Miller 61 4-0</t>
        </r>
      </text>
    </comment>
    <comment ref="Q51" authorId="0" shapeId="0" xr:uid="{00E3A066-502A-4097-A9CD-4ECD569F308D}">
      <text>
        <r>
          <rPr>
            <sz val="9"/>
            <color indexed="81"/>
            <rFont val="Tahoma"/>
            <family val="2"/>
          </rPr>
          <t xml:space="preserve">80th min sub for Hoddy
</t>
        </r>
      </text>
    </comment>
    <comment ref="R51" authorId="0" shapeId="0" xr:uid="{8B917A06-B138-4825-B267-3C4CDED49DBD}">
      <text>
        <r>
          <rPr>
            <sz val="9"/>
            <color indexed="81"/>
            <rFont val="Tahoma"/>
            <family val="2"/>
          </rPr>
          <t xml:space="preserve">80th min sub for M. Rogan
</t>
        </r>
      </text>
    </comment>
    <comment ref="P52" authorId="0" shapeId="0" xr:uid="{C340D399-8C2D-4214-A25A-EFDDA0F7D353}">
      <text>
        <r>
          <rPr>
            <sz val="9"/>
            <color indexed="81"/>
            <rFont val="Tahoma"/>
            <family val="2"/>
          </rPr>
          <t xml:space="preserve">34th min sub for Ballard
</t>
        </r>
      </text>
    </comment>
    <comment ref="Q52" authorId="0" shapeId="0" xr:uid="{0319D4EF-F58B-4CC9-8E58-CA9FB9E6E9E1}">
      <text>
        <r>
          <rPr>
            <sz val="9"/>
            <color indexed="81"/>
            <rFont val="Tahoma"/>
            <family val="2"/>
          </rPr>
          <t xml:space="preserve">80th min sub for Hoddy
</t>
        </r>
      </text>
    </comment>
    <comment ref="U52" authorId="0" shapeId="0" xr:uid="{D1F1A4EA-0C4B-4809-B28C-A85EEEA2E614}">
      <text>
        <r>
          <rPr>
            <sz val="9"/>
            <color indexed="81"/>
            <rFont val="Tahoma"/>
            <family val="2"/>
          </rPr>
          <t xml:space="preserve">Hoddy Pen 29 1-3
Hoddy Pen 40 2-3
O'Sullivan 48 3-3
P. Rogan 69 4-3
</t>
        </r>
      </text>
    </comment>
    <comment ref="P53" authorId="0" shapeId="0" xr:uid="{D9490983-4E7F-4655-AB1C-72BB588E50FA}">
      <text>
        <r>
          <rPr>
            <sz val="9"/>
            <color indexed="81"/>
            <rFont val="Tahoma"/>
            <family val="2"/>
          </rPr>
          <t>65th min sub for Miller</t>
        </r>
      </text>
    </comment>
    <comment ref="Q53" authorId="0" shapeId="0" xr:uid="{8BEB5AF9-4766-4142-83E4-590978DFB36E}">
      <text>
        <r>
          <rPr>
            <sz val="9"/>
            <color indexed="81"/>
            <rFont val="Tahoma"/>
            <family val="2"/>
          </rPr>
          <t xml:space="preserve">65th min sub for Bastian
</t>
        </r>
      </text>
    </comment>
    <comment ref="R53" authorId="0" shapeId="0" xr:uid="{4ED9E4C9-69D4-4A02-8860-601DA6E2278C}">
      <text>
        <r>
          <rPr>
            <sz val="9"/>
            <color indexed="81"/>
            <rFont val="Tahoma"/>
            <family val="2"/>
          </rPr>
          <t xml:space="preserve">79th min sub for Holloway
</t>
        </r>
      </text>
    </comment>
    <comment ref="U53" authorId="0" shapeId="0" xr:uid="{84B60901-9639-4850-BAEE-16B3B1EDA096}">
      <text>
        <r>
          <rPr>
            <sz val="9"/>
            <color indexed="81"/>
            <rFont val="Tahoma"/>
            <family val="2"/>
          </rPr>
          <t>Rogers 85 1-1</t>
        </r>
      </text>
    </comment>
    <comment ref="P54" authorId="0" shapeId="0" xr:uid="{0ACBE278-0713-4002-A78D-777673B7C374}">
      <text>
        <r>
          <rPr>
            <sz val="9"/>
            <color indexed="81"/>
            <rFont val="Tahoma"/>
            <family val="2"/>
          </rPr>
          <t xml:space="preserve">55th min sub for Barnes
</t>
        </r>
      </text>
    </comment>
    <comment ref="Q54" authorId="0" shapeId="0" xr:uid="{A280D800-AF76-4E94-8D67-4FD64D945069}">
      <text>
        <r>
          <rPr>
            <sz val="9"/>
            <color indexed="81"/>
            <rFont val="Tahoma"/>
            <family val="2"/>
          </rPr>
          <t xml:space="preserve">61st min sub for O' Sullivan
</t>
        </r>
      </text>
    </comment>
    <comment ref="R54" authorId="0" shapeId="0" xr:uid="{B0D50426-C8EB-43B9-9CF6-CED4EDBA9DC1}">
      <text>
        <r>
          <rPr>
            <sz val="9"/>
            <color indexed="81"/>
            <rFont val="Tahoma"/>
            <family val="2"/>
          </rPr>
          <t xml:space="preserve">73rd min sub for Parsons
</t>
        </r>
      </text>
    </comment>
    <comment ref="U54" authorId="0" shapeId="0" xr:uid="{CA96B093-D210-4212-8E9B-9D4DADC69DFA}">
      <text>
        <r>
          <rPr>
            <sz val="9"/>
            <color indexed="81"/>
            <rFont val="Tahoma"/>
            <family val="2"/>
          </rPr>
          <t>O'Sullivan 19 1-0
Miller 36 2-1
Rogers 70 3-1</t>
        </r>
      </text>
    </comment>
    <comment ref="P55" authorId="0" shapeId="0" xr:uid="{443B1B0A-DC35-42B3-A992-EA26B48377FA}">
      <text>
        <r>
          <rPr>
            <sz val="9"/>
            <color indexed="81"/>
            <rFont val="Tahoma"/>
            <family val="2"/>
          </rPr>
          <t xml:space="preserve">85th min sub for P. Rogan
</t>
        </r>
      </text>
    </comment>
    <comment ref="Q55" authorId="0" shapeId="0" xr:uid="{D693751E-D553-46EB-BDBC-AF6F2F2C2CE4}">
      <text>
        <r>
          <rPr>
            <sz val="9"/>
            <color indexed="81"/>
            <rFont val="Tahoma"/>
            <family val="2"/>
          </rPr>
          <t xml:space="preserve">76th min sub for Bastian
</t>
        </r>
      </text>
    </comment>
    <comment ref="P56" authorId="0" shapeId="0" xr:uid="{EA09BC2F-01E0-4BAA-AA86-46F7812A9151}">
      <text>
        <r>
          <rPr>
            <sz val="9"/>
            <color indexed="81"/>
            <rFont val="Tahoma"/>
            <family val="2"/>
          </rPr>
          <t xml:space="preserve">19th min sub for Baker
</t>
        </r>
      </text>
    </comment>
    <comment ref="Q56" authorId="0" shapeId="0" xr:uid="{AEE1A502-7D89-4515-B1C5-C549568BD335}">
      <text>
        <r>
          <rPr>
            <sz val="9"/>
            <color indexed="81"/>
            <rFont val="Tahoma"/>
            <family val="2"/>
          </rPr>
          <t xml:space="preserve">74th min sub for Henty
</t>
        </r>
      </text>
    </comment>
    <comment ref="R56" authorId="0" shapeId="0" xr:uid="{1A9AECD4-7D91-4B6D-9E4D-A43D163F53E9}">
      <text>
        <r>
          <rPr>
            <sz val="9"/>
            <color indexed="81"/>
            <rFont val="Tahoma"/>
            <family val="2"/>
          </rPr>
          <t xml:space="preserve">61st min sub for Rogers
</t>
        </r>
      </text>
    </comment>
    <comment ref="U56" authorId="0" shapeId="0" xr:uid="{1B768DF3-ACC3-4A5B-BF9C-C54B03F15410}">
      <text>
        <r>
          <rPr>
            <sz val="9"/>
            <color indexed="81"/>
            <rFont val="Tahoma"/>
            <family val="2"/>
          </rPr>
          <t xml:space="preserve">Ansell 57 1-2
Hoddy 74 2-2
P. Rogan 68 3-2
</t>
        </r>
      </text>
    </comment>
  </commentList>
</comments>
</file>

<file path=xl/sharedStrings.xml><?xml version="1.0" encoding="utf-8"?>
<sst xmlns="http://schemas.openxmlformats.org/spreadsheetml/2006/main" count="1447" uniqueCount="283">
  <si>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</si>
  <si>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</si>
  <si>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</si>
  <si>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</si>
  <si>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</si>
  <si>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</si>
  <si>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</si>
  <si>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</si>
  <si>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</si>
  <si>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</si>
  <si>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</si>
  <si>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>League position:</t>
  </si>
  <si>
    <t>FA Cup: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</si>
  <si>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</si>
  <si>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</si>
  <si>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</si>
  <si>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</si>
  <si>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</si>
  <si>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</si>
  <si>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</si>
  <si>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</si>
  <si>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</si>
  <si>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</si>
  <si>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Key</t>
  </si>
  <si>
    <t>FR - Friendly Match</t>
  </si>
  <si>
    <t>Date</t>
  </si>
  <si>
    <t>Opponents</t>
  </si>
  <si>
    <t>Result</t>
  </si>
  <si>
    <t>Att</t>
  </si>
  <si>
    <t>Scorer(s)</t>
  </si>
  <si>
    <t>FR</t>
  </si>
  <si>
    <t>FAC</t>
  </si>
  <si>
    <t>Drew</t>
  </si>
  <si>
    <t>Competition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</si>
  <si>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</si>
  <si>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</si>
  <si>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</si>
  <si>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</si>
  <si>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</si>
  <si>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Player</t>
  </si>
  <si>
    <t>Starts</t>
  </si>
  <si>
    <t>Sub</t>
  </si>
  <si>
    <t>Cups</t>
  </si>
  <si>
    <t xml:space="preserve">Average home league attendance:             </t>
  </si>
  <si>
    <t>Goal</t>
  </si>
  <si>
    <t>FAC - FA Cup</t>
  </si>
  <si>
    <t>Essex Thameside Trophy</t>
  </si>
  <si>
    <t>ETT</t>
  </si>
  <si>
    <t>Essex Senior Cup</t>
  </si>
  <si>
    <t>ESC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</si>
  <si>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 xml:space="preserve"> </t>
    </r>
  </si>
  <si>
    <t>Preliminary Round</t>
  </si>
  <si>
    <t>Third Round</t>
  </si>
  <si>
    <t>Ford United</t>
  </si>
  <si>
    <t>Opponent</t>
  </si>
  <si>
    <t>Comp</t>
  </si>
  <si>
    <t>Tooting &amp; Mitcham</t>
  </si>
  <si>
    <t>Isthmian League Cup:</t>
  </si>
  <si>
    <t>ILC</t>
  </si>
  <si>
    <t>ILC - Isthmian League Cup</t>
  </si>
  <si>
    <t>ETT - Essex Thameside Trophy</t>
  </si>
  <si>
    <t>M. Baker</t>
  </si>
  <si>
    <t>P. Rogan</t>
  </si>
  <si>
    <t>Windsor &amp; Eton</t>
  </si>
  <si>
    <t xml:space="preserve">BARKING FC </t>
  </si>
  <si>
    <t>Isthmian League Division 2</t>
  </si>
  <si>
    <t>Associate Members Trophy:</t>
  </si>
  <si>
    <t>FA Vase:</t>
  </si>
  <si>
    <t>Berkhamsted Town</t>
  </si>
  <si>
    <t>Wivenhoe Town</t>
  </si>
  <si>
    <t>Hemel Hempstead Town</t>
  </si>
  <si>
    <t>Horsham</t>
  </si>
  <si>
    <t>Tilbury</t>
  </si>
  <si>
    <t>Metropolitan Police</t>
  </si>
  <si>
    <t>Marlow</t>
  </si>
  <si>
    <t>Hungerford Town</t>
  </si>
  <si>
    <t>Cheshunt</t>
  </si>
  <si>
    <t>Edgware Town</t>
  </si>
  <si>
    <t>Leighton Town</t>
  </si>
  <si>
    <t>Wokingham Town</t>
  </si>
  <si>
    <t>Lee Parish</t>
  </si>
  <si>
    <t>FAV</t>
  </si>
  <si>
    <t>East Thurrock United</t>
  </si>
  <si>
    <t>Hemel Hempstead</t>
  </si>
  <si>
    <t>AMT</t>
  </si>
  <si>
    <t xml:space="preserve">Nathan Thomas </t>
  </si>
  <si>
    <t xml:space="preserve">IL2 - Isthmian League Division 2 </t>
  </si>
  <si>
    <t>IL2</t>
  </si>
  <si>
    <t>FAV - FA Vase</t>
  </si>
  <si>
    <t>AMT - Associate Members Trophy</t>
  </si>
  <si>
    <t>FA Vase 1R</t>
  </si>
  <si>
    <t>London Challenge Cup:</t>
  </si>
  <si>
    <t>Barnet</t>
  </si>
  <si>
    <t>Clapton - 1R</t>
  </si>
  <si>
    <t>LChC</t>
  </si>
  <si>
    <t>Witham Town</t>
  </si>
  <si>
    <t>Chalfont St Peter</t>
  </si>
  <si>
    <t>Northwood</t>
  </si>
  <si>
    <t>Purfleet - 3R</t>
  </si>
  <si>
    <t>Abnd</t>
  </si>
  <si>
    <t>Neut</t>
  </si>
  <si>
    <t>Lee Parish 3 (1 Pen)</t>
  </si>
  <si>
    <t>Derek Asamaoh 2</t>
  </si>
  <si>
    <t xml:space="preserve">Northwood - Final </t>
  </si>
  <si>
    <t>Match Abandoned at half time</t>
  </si>
  <si>
    <t xml:space="preserve"> Venue = Harrow Borough FC</t>
  </si>
  <si>
    <t>Lee Parish, Terry Hughes</t>
  </si>
  <si>
    <t xml:space="preserve">Terry Hughes, Leli Bajada </t>
  </si>
  <si>
    <t>Nathan Thomas, Andy Sussex Pen</t>
  </si>
  <si>
    <t>Andy Sussex, Jon Wheatstone</t>
  </si>
  <si>
    <t>LChC - London Challenge Cup</t>
  </si>
  <si>
    <t>K. Hoddy</t>
  </si>
  <si>
    <t>J. O'Sullivan</t>
  </si>
  <si>
    <t>M. Rogan</t>
  </si>
  <si>
    <t>FA Cup PR</t>
  </si>
  <si>
    <t>T. Sibanda</t>
  </si>
  <si>
    <t>Clapton</t>
  </si>
  <si>
    <t>London Challenge Cup 1R</t>
  </si>
  <si>
    <t>Essex Thameside Trophy 1R</t>
  </si>
  <si>
    <t>Vandanel Trophy 2R</t>
  </si>
  <si>
    <t>Vandanel Trophy 3R</t>
  </si>
  <si>
    <t>Penalties</t>
  </si>
  <si>
    <t>Nineteenth (out of twenty two)</t>
  </si>
  <si>
    <t>Third Qualifying Round</t>
  </si>
  <si>
    <t>First Round</t>
  </si>
  <si>
    <t>Bedford Town</t>
  </si>
  <si>
    <t>Harlow Town</t>
  </si>
  <si>
    <t>Thame United</t>
  </si>
  <si>
    <t>Banstead Athletic</t>
  </si>
  <si>
    <t>BARKING</t>
  </si>
  <si>
    <t>Hertford Town</t>
  </si>
  <si>
    <t>Bracknell Town</t>
  </si>
  <si>
    <t>Abingdon Town</t>
  </si>
  <si>
    <t>Marc Baker</t>
  </si>
  <si>
    <t>Gary Ansell</t>
  </si>
  <si>
    <t>John O'Sullivan</t>
  </si>
  <si>
    <t>Jamie Holloway</t>
  </si>
  <si>
    <t>Kevin Hoddy</t>
  </si>
  <si>
    <t>Micky Rogan</t>
  </si>
  <si>
    <t>Nicky Parsons</t>
  </si>
  <si>
    <t>Tony Rogers</t>
  </si>
  <si>
    <t>Paul Rogan</t>
  </si>
  <si>
    <t>Dave Bastian</t>
  </si>
  <si>
    <t>Danny Cowley</t>
  </si>
  <si>
    <t>Ian Wignall</t>
  </si>
  <si>
    <t>Danny Whybrow</t>
  </si>
  <si>
    <t>Paul Dean</t>
  </si>
  <si>
    <t>Carl Pickering</t>
  </si>
  <si>
    <t>Darren Cheriton</t>
  </si>
  <si>
    <t>Lee Fulling</t>
  </si>
  <si>
    <t>Ted John</t>
  </si>
  <si>
    <t>Elliott Davidson</t>
  </si>
  <si>
    <t>Gary Henty</t>
  </si>
  <si>
    <t>Garry Mackin</t>
  </si>
  <si>
    <t>Scott Ballard</t>
  </si>
  <si>
    <t>Jason Modeste</t>
  </si>
  <si>
    <t>Jamie Sinclair</t>
  </si>
  <si>
    <t>Tony Sibanda</t>
  </si>
  <si>
    <t>Kurt Davidson</t>
  </si>
  <si>
    <t>Oliver Leck</t>
  </si>
  <si>
    <t>Simon Miller</t>
  </si>
  <si>
    <t>Danny Wilson</t>
  </si>
  <si>
    <t>Mark Edwards</t>
  </si>
  <si>
    <t>Craig Chappell</t>
  </si>
  <si>
    <t>Clem Charles</t>
  </si>
  <si>
    <t>Tony Barnes</t>
  </si>
  <si>
    <t>Glen Thomas</t>
  </si>
  <si>
    <t>Tony Price</t>
  </si>
  <si>
    <t>Ross Shorey</t>
  </si>
  <si>
    <t>Lawrence Baker</t>
  </si>
  <si>
    <t>Anthony Ward</t>
  </si>
  <si>
    <t>Gary Clarke</t>
  </si>
  <si>
    <t>Spencer Pratten</t>
  </si>
  <si>
    <t>Tony Milton</t>
  </si>
  <si>
    <t>Appearances &amp; Goalscorers for 1998/99</t>
  </si>
  <si>
    <t xml:space="preserve">Maximum 55 games (42 League &amp; 13 Cup) </t>
  </si>
  <si>
    <t>Players used: 41</t>
  </si>
  <si>
    <t>Dagenham &amp; Redbridge</t>
  </si>
  <si>
    <t>RMT</t>
  </si>
  <si>
    <t>Erith &amp; Belvedere</t>
  </si>
  <si>
    <t>Bromley</t>
  </si>
  <si>
    <t>Harlow Town  - PR</t>
  </si>
  <si>
    <t>138</t>
  </si>
  <si>
    <t>Arlesesy Town - PR</t>
  </si>
  <si>
    <t xml:space="preserve">Warboys Town - 1QR </t>
  </si>
  <si>
    <t>Beaconsfield SYCOB - 2QR</t>
  </si>
  <si>
    <t>St Blazey - 3QR</t>
  </si>
  <si>
    <t>Ware - 1R</t>
  </si>
  <si>
    <t>67</t>
  </si>
  <si>
    <t>Hampton - 1R</t>
  </si>
  <si>
    <t xml:space="preserve">Newmarket Town - 1R </t>
  </si>
  <si>
    <t>Newmarket Town - Replay</t>
  </si>
  <si>
    <t xml:space="preserve">Canvey Island - 2R </t>
  </si>
  <si>
    <t>After Extra Time - 0-0 at 90 mins</t>
  </si>
  <si>
    <t>Hornchurch - 2R</t>
  </si>
  <si>
    <t>80</t>
  </si>
  <si>
    <t>Wivenhoe Town - 3R</t>
  </si>
  <si>
    <t>Barkingside</t>
  </si>
  <si>
    <t>BKFRT</t>
  </si>
  <si>
    <t>Leyton Pennant</t>
  </si>
  <si>
    <t>Romford</t>
  </si>
  <si>
    <t>John O'Sullivan, Ted John 2</t>
  </si>
  <si>
    <t>Danny Whybrow, Darren Cheriton, Gary Ansell</t>
  </si>
  <si>
    <t>Gary Ansell, Danny Whybrow, John O'Sullivan Pen</t>
  </si>
  <si>
    <t>Gary Ansell, Danny Cowley</t>
  </si>
  <si>
    <t>Paul Dean, Danny Cowley</t>
  </si>
  <si>
    <t>Gary Ansell, Paul Dean</t>
  </si>
  <si>
    <t>Kevin Hoddy, John O'Sullivan, Gary Ansell</t>
  </si>
  <si>
    <t>Gary Ansell, Darren Cheriton, Ted John</t>
  </si>
  <si>
    <t xml:space="preserve"> After Extra Time - 2-2 at 90 mins</t>
  </si>
  <si>
    <t>John O'Sullivan Pen, Micky Rogan</t>
  </si>
  <si>
    <t>After Extra Time - 2-2 at 90 mins - Lost 2-4 on penalties</t>
  </si>
  <si>
    <t xml:space="preserve">Gary Ansell 2 </t>
  </si>
  <si>
    <t>John O'Sullivan, Tony Rogers</t>
  </si>
  <si>
    <t>Paul Rogan 3</t>
  </si>
  <si>
    <t>Kevin Hoddy Pen</t>
  </si>
  <si>
    <t>Kevin Hoddy Pen, Craig Chappell</t>
  </si>
  <si>
    <t>Danny Whybrow, Gary Ansell, Danny Cowley</t>
  </si>
  <si>
    <t>Jamie Holloway, Tony Rogers 2, Gary Ansell</t>
  </si>
  <si>
    <t>After Extra Time - 1-1 at 90 mins</t>
  </si>
  <si>
    <t xml:space="preserve">John O'Sullivan 2 </t>
  </si>
  <si>
    <t>Lee Fulling, Gary Ansell</t>
  </si>
  <si>
    <t>Clem Charles, Lee Fulling</t>
  </si>
  <si>
    <t>Danny Wilson, Kevin Hoddy Pen</t>
  </si>
  <si>
    <t>Simon Miller 3, Tony Rogers</t>
  </si>
  <si>
    <t>Kevin Hoddy 2 Pens, John O'Sullivan, Paul  Rogan</t>
  </si>
  <si>
    <t>John O'Sullivan, Simon Miller, Tony Rogers</t>
  </si>
  <si>
    <t xml:space="preserve">Gary Ansell, Kevin Hoddy, Paul Rogan </t>
  </si>
  <si>
    <t>All games 30 Minutes Each Way</t>
  </si>
  <si>
    <t>BKFRT - Barkingside Kosovo Fund Raising Tournament</t>
  </si>
  <si>
    <t>RMT - Ron Murrant Memorial Trophy</t>
  </si>
  <si>
    <t>J. Holloway</t>
  </si>
  <si>
    <t>I. Wignall</t>
  </si>
  <si>
    <t>C. Charles</t>
  </si>
  <si>
    <t>D. Cowley</t>
  </si>
  <si>
    <t>D. Whybrow</t>
  </si>
  <si>
    <t>G. Ansell</t>
  </si>
  <si>
    <t>J. Modeste</t>
  </si>
  <si>
    <t>T. John</t>
  </si>
  <si>
    <t>G. Mackin</t>
  </si>
  <si>
    <t>N. Parsons</t>
  </si>
  <si>
    <t>Ryman LC PR</t>
  </si>
  <si>
    <t>O. Leck</t>
  </si>
  <si>
    <t>P. Dean</t>
  </si>
  <si>
    <t>D. Cheriton</t>
  </si>
  <si>
    <t>Arlesey Town</t>
  </si>
  <si>
    <t>M. Edwards</t>
  </si>
  <si>
    <t>C. Pickering</t>
  </si>
  <si>
    <t>L. Baker</t>
  </si>
  <si>
    <t>Warboys Town</t>
  </si>
  <si>
    <t>FA Cup 1st QR</t>
  </si>
  <si>
    <t>G. Clarke</t>
  </si>
  <si>
    <t>A. Ward</t>
  </si>
  <si>
    <t>Beaconsfield SYCOB</t>
  </si>
  <si>
    <t>FA Cup 2nd QR</t>
  </si>
  <si>
    <t>T. Milton</t>
  </si>
  <si>
    <t>T. Price</t>
  </si>
  <si>
    <t>St Blazey</t>
  </si>
  <si>
    <t>FA Cup 3rd QR</t>
  </si>
  <si>
    <t>Ware</t>
  </si>
  <si>
    <t>Vandanel Trophy 1R</t>
  </si>
  <si>
    <t>Hampton</t>
  </si>
  <si>
    <t>T. Rogers</t>
  </si>
  <si>
    <t>Newmarket Town</t>
  </si>
  <si>
    <t>S. Pratten</t>
  </si>
  <si>
    <t>FA Vase 1R Replay</t>
  </si>
  <si>
    <t>K. Davidson</t>
  </si>
  <si>
    <t>D. Bastian</t>
  </si>
  <si>
    <t>C. Chappell</t>
  </si>
  <si>
    <t>Canvey Island</t>
  </si>
  <si>
    <t>Essex Senior Cup 2R</t>
  </si>
  <si>
    <t>Hornchurch</t>
  </si>
  <si>
    <t>J. Sinclair</t>
  </si>
  <si>
    <t>G. Henty</t>
  </si>
  <si>
    <t>R. Shorey</t>
  </si>
  <si>
    <t>L. Fulling</t>
  </si>
  <si>
    <t>E. Davidson</t>
  </si>
  <si>
    <t>D. Wilson</t>
  </si>
  <si>
    <t>T. Barnes</t>
  </si>
  <si>
    <t>G. Thomas</t>
  </si>
  <si>
    <t>S. Ballard</t>
  </si>
  <si>
    <t>S. Miller</t>
  </si>
  <si>
    <t>Isthmian Div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</si>
</sst>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[$-809]dd\ mmmm\ yyyy;@"/>
    <numFmt numFmtId="166" formatCode="[$-809]d\ mmmm\ yyyy;@"/>
  </numFmts>
  <fonts count="2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E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name val="Verdana"/>
      <family val="2"/>
    </font>
    <font>
      <b/>
      <u/>
      <sz val="10"/>
      <color indexed="12"/>
      <name val="Verdan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110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3" fillId="2" borderId="0" xfId="0" applyFont="1" applyFill="1"/>
    <xf numFmtId="0" fontId="2" fillId="2" borderId="3" xfId="0" applyFont="1" applyFill="1" applyBorder="1"/>
    <xf numFmtId="0" fontId="0" fillId="2" borderId="3" xfId="0" applyFill="1" applyBorder="1"/>
    <xf numFmtId="0" fontId="6" fillId="2" borderId="0" xfId="0" applyFont="1" applyFill="1"/>
    <xf numFmtId="0" fontId="7" fillId="2" borderId="0" xfId="0" applyFont="1" applyFill="1"/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0" borderId="0" xfId="1"/>
    <xf numFmtId="0" fontId="0" fillId="2" borderId="0" xfId="0" applyFont="1" applyFill="1"/>
    <xf numFmtId="0" fontId="4" fillId="2" borderId="0" xfId="0" applyFont="1" applyFill="1" applyAlignment="1">
      <alignment horizontal="center"/>
    </xf>
    <xf numFmtId="0" fontId="10" fillId="2" borderId="1" xfId="0" applyFont="1" applyFill="1" applyBorder="1" applyAlignment="1"/>
    <xf numFmtId="0" fontId="10" fillId="2" borderId="1" xfId="0" applyFont="1" applyFill="1" applyBorder="1" applyAlignment="1">
      <alignment horizontal="center"/>
    </xf>
    <xf numFmtId="164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5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165" fontId="5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9" fillId="0" borderId="4" xfId="1" applyFont="1" applyBorder="1"/>
    <xf numFmtId="0" fontId="9" fillId="0" borderId="0" xfId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5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9" fillId="2" borderId="4" xfId="1" applyFont="1" applyFill="1" applyBorder="1"/>
    <xf numFmtId="0" fontId="1" fillId="6" borderId="0" xfId="0" applyFont="1" applyFill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8" fillId="2" borderId="0" xfId="1" applyFont="1" applyFill="1"/>
    <xf numFmtId="0" fontId="10" fillId="2" borderId="11" xfId="0" applyFont="1" applyFill="1" applyBorder="1" applyAlignment="1"/>
    <xf numFmtId="0" fontId="0" fillId="0" borderId="0" xfId="0" applyFont="1"/>
    <xf numFmtId="0" fontId="13" fillId="2" borderId="0" xfId="0" applyFont="1" applyFill="1" applyAlignment="1">
      <alignment horizontal="center"/>
    </xf>
    <xf numFmtId="0" fontId="9" fillId="2" borderId="0" xfId="1" applyFill="1"/>
    <xf numFmtId="0" fontId="9" fillId="2" borderId="0" xfId="1" applyFill="1" applyAlignment="1">
      <alignment horizontal="center"/>
    </xf>
    <xf numFmtId="0" fontId="0" fillId="2" borderId="0" xfId="0" applyFill="1" applyBorder="1"/>
    <xf numFmtId="49" fontId="14" fillId="2" borderId="0" xfId="0" applyNumberFormat="1" applyFont="1" applyFill="1" applyAlignment="1">
      <alignment horizontal="center"/>
    </xf>
    <xf numFmtId="1" fontId="6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 vertical="center"/>
    </xf>
    <xf numFmtId="1" fontId="0" fillId="2" borderId="0" xfId="0" applyNumberFormat="1" applyFill="1"/>
    <xf numFmtId="1" fontId="0" fillId="0" borderId="0" xfId="0" applyNumberFormat="1"/>
    <xf numFmtId="0" fontId="20" fillId="5" borderId="4" xfId="1" applyFont="1" applyFill="1" applyBorder="1" applyAlignment="1">
      <alignment horizontal="center"/>
    </xf>
    <xf numFmtId="49" fontId="21" fillId="2" borderId="4" xfId="1" applyNumberFormat="1" applyFont="1" applyFill="1" applyBorder="1" applyAlignment="1">
      <alignment horizontal="left"/>
    </xf>
    <xf numFmtId="0" fontId="6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0" fillId="2" borderId="12" xfId="0" applyFont="1" applyFill="1" applyBorder="1" applyAlignment="1"/>
    <xf numFmtId="0" fontId="10" fillId="2" borderId="13" xfId="0" applyFont="1" applyFill="1" applyBorder="1" applyAlignment="1"/>
    <xf numFmtId="0" fontId="10" fillId="2" borderId="7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14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166" fontId="14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10" fillId="2" borderId="0" xfId="0" applyFont="1" applyFill="1" applyBorder="1" applyAlignment="1"/>
    <xf numFmtId="166" fontId="14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NumberFormat="1" applyFont="1" applyAlignment="1">
      <alignment horizontal="center"/>
    </xf>
    <xf numFmtId="0" fontId="1" fillId="7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23" fillId="8" borderId="0" xfId="0" applyFont="1" applyFill="1" applyAlignment="1">
      <alignment horizontal="center"/>
    </xf>
    <xf numFmtId="0" fontId="22" fillId="0" borderId="0" xfId="0" applyFont="1" applyBorder="1" applyAlignment="1">
      <alignment horizontal="center"/>
    </xf>
    <xf numFmtId="164" fontId="22" fillId="2" borderId="2" xfId="0" applyNumberFormat="1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/>
    </xf>
    <xf numFmtId="164" fontId="22" fillId="2" borderId="3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2" fillId="2" borderId="9" xfId="0" applyFont="1" applyFill="1" applyBorder="1" applyAlignment="1">
      <alignment horizontal="center"/>
    </xf>
    <xf numFmtId="164" fontId="22" fillId="2" borderId="6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22" fillId="2" borderId="2" xfId="0" applyFont="1" applyFill="1" applyBorder="1" applyAlignment="1">
      <alignment horizontal="center"/>
    </xf>
    <xf numFmtId="0" fontId="22" fillId="2" borderId="3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5" borderId="3" xfId="0" applyFont="1" applyFill="1" applyBorder="1" applyAlignment="1">
      <alignment horizontal="center"/>
    </xf>
    <xf numFmtId="0" fontId="22" fillId="5" borderId="0" xfId="0" applyFont="1" applyFill="1" applyBorder="1" applyAlignment="1">
      <alignment horizontal="center"/>
    </xf>
    <xf numFmtId="0" fontId="22" fillId="5" borderId="6" xfId="0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5" fillId="2" borderId="9" xfId="0" applyFont="1" applyFill="1" applyBorder="1"/>
    <xf numFmtId="0" fontId="12" fillId="2" borderId="1" xfId="0" applyFont="1" applyFill="1" applyBorder="1" applyAlignment="1">
      <alignment horizontal="center"/>
    </xf>
    <xf numFmtId="0" fontId="12" fillId="2" borderId="10" xfId="0" applyFont="1" applyFill="1" applyBorder="1" applyAlignment="1">
      <alignment horizontal="center"/>
    </xf>
    <xf numFmtId="0" fontId="16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1998/99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8" y="323851"/>
          <a:ext cx="4676772" cy="6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"/>
  <sheetViews>
    <sheetView tabSelected="1" workbookViewId="0">
      <selection activeCell="E68" sqref="E68"/>
    </sheetView>
  </sheetViews>
  <sheetFormatPr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67"/>
  <sheetViews>
    <sheetView workbookViewId="0">
      <selection activeCell="E55" sqref="D55:E55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7.85546875" bestFit="1" customWidth="1"/>
    <col min="14" max="29" width="4.7109375" customWidth="1"/>
  </cols>
  <sheetData>
    <row r="1" spans="1:37" s="4" customFormat="1" x14ac:dyDescent="0.25">
      <c r="A1" s="1"/>
      <c r="B1" s="6"/>
      <c r="C1" s="8" t="s">
        <v>64</v>
      </c>
      <c r="D1" s="2"/>
      <c r="E1" s="2"/>
      <c r="F1" s="2"/>
      <c r="G1" s="2"/>
      <c r="H1" s="2"/>
      <c r="I1" s="2"/>
      <c r="J1" s="2"/>
      <c r="K1" s="6"/>
      <c r="L1" s="8" t="s">
        <v>13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6"/>
      <c r="C2" s="2" t="s">
        <v>35</v>
      </c>
      <c r="D2" s="2"/>
      <c r="E2" s="2"/>
      <c r="F2" s="2"/>
      <c r="G2" s="2"/>
      <c r="H2" s="2"/>
      <c r="I2" s="2"/>
      <c r="J2" s="2"/>
      <c r="K2" s="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7"/>
      <c r="C3" s="1"/>
      <c r="D3" s="1"/>
      <c r="E3" s="1"/>
      <c r="F3" s="1"/>
      <c r="G3" s="1"/>
      <c r="H3" s="1"/>
      <c r="I3" s="1"/>
      <c r="J3" s="1"/>
      <c r="K3" s="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7"/>
      <c r="C4" s="8" t="s">
        <v>65</v>
      </c>
      <c r="D4" s="1"/>
      <c r="E4" s="1"/>
      <c r="F4" s="1"/>
      <c r="G4" s="1"/>
      <c r="H4" s="1"/>
      <c r="I4" s="1"/>
      <c r="J4" s="1"/>
      <c r="K4" s="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7"/>
      <c r="C5" s="1"/>
      <c r="D5" s="1"/>
      <c r="E5" s="1"/>
      <c r="F5" s="1"/>
      <c r="G5" s="1"/>
      <c r="H5" s="1"/>
      <c r="I5" s="1"/>
      <c r="J5" s="1"/>
      <c r="K5" s="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7"/>
      <c r="C6" s="8" t="s">
        <v>0</v>
      </c>
      <c r="D6" s="10" t="s">
        <v>1</v>
      </c>
      <c r="E6" s="35" t="s">
        <v>2</v>
      </c>
      <c r="F6" s="108" t="s">
        <v>3</v>
      </c>
      <c r="G6" s="109" t="s">
        <v>4</v>
      </c>
      <c r="H6" s="10" t="s">
        <v>5</v>
      </c>
      <c r="I6" s="10" t="s">
        <v>6</v>
      </c>
      <c r="J6" s="10" t="s">
        <v>7</v>
      </c>
      <c r="K6" s="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7"/>
      <c r="C7" s="2" t="s">
        <v>8</v>
      </c>
      <c r="D7" s="3">
        <v>21</v>
      </c>
      <c r="E7" s="3">
        <v>8</v>
      </c>
      <c r="F7" s="3">
        <v>5</v>
      </c>
      <c r="G7" s="3">
        <v>8</v>
      </c>
      <c r="H7" s="3">
        <v>30</v>
      </c>
      <c r="I7" s="3">
        <v>30</v>
      </c>
      <c r="J7" s="3">
        <v>29</v>
      </c>
      <c r="K7" s="7"/>
      <c r="L7" s="22" t="s">
        <v>14</v>
      </c>
      <c r="M7" s="22" t="s">
        <v>15</v>
      </c>
      <c r="N7" s="22" t="s">
        <v>16</v>
      </c>
      <c r="O7" s="22" t="s">
        <v>17</v>
      </c>
      <c r="P7" s="22" t="s">
        <v>18</v>
      </c>
      <c r="Q7" s="22" t="s">
        <v>19</v>
      </c>
      <c r="R7" s="22" t="s">
        <v>20</v>
      </c>
      <c r="S7" s="22" t="s">
        <v>21</v>
      </c>
      <c r="T7" s="22" t="s">
        <v>22</v>
      </c>
      <c r="U7" s="1"/>
      <c r="V7" s="24"/>
      <c r="W7" s="10"/>
      <c r="X7" s="10"/>
      <c r="Y7" s="10"/>
      <c r="Z7" s="10"/>
      <c r="AA7" s="10"/>
      <c r="AB7" s="10"/>
      <c r="AC7" s="10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7"/>
      <c r="C8" s="2" t="s">
        <v>9</v>
      </c>
      <c r="D8" s="3">
        <v>21</v>
      </c>
      <c r="E8" s="3">
        <v>2</v>
      </c>
      <c r="F8" s="3">
        <v>6</v>
      </c>
      <c r="G8" s="3">
        <v>13</v>
      </c>
      <c r="H8" s="3">
        <v>20</v>
      </c>
      <c r="I8" s="3">
        <v>45</v>
      </c>
      <c r="J8" s="3">
        <v>12</v>
      </c>
      <c r="K8" s="7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4"/>
      <c r="X8" s="14"/>
      <c r="Y8" s="14"/>
      <c r="Z8" s="14"/>
      <c r="AA8" s="14"/>
      <c r="AB8" s="14"/>
      <c r="AC8" s="14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7"/>
      <c r="C9" s="11" t="s">
        <v>10</v>
      </c>
      <c r="D9" s="10">
        <v>42</v>
      </c>
      <c r="E9" s="35">
        <v>10</v>
      </c>
      <c r="F9" s="108">
        <v>11</v>
      </c>
      <c r="G9" s="109">
        <v>11</v>
      </c>
      <c r="H9" s="10">
        <v>50</v>
      </c>
      <c r="I9" s="10">
        <v>75</v>
      </c>
      <c r="J9" s="10">
        <v>41</v>
      </c>
      <c r="K9" s="7"/>
      <c r="L9" s="15">
        <v>1</v>
      </c>
      <c r="M9" s="23" t="s">
        <v>125</v>
      </c>
      <c r="N9" s="15">
        <v>42</v>
      </c>
      <c r="O9" s="15">
        <v>29</v>
      </c>
      <c r="P9" s="15">
        <v>7</v>
      </c>
      <c r="Q9" s="15">
        <v>6</v>
      </c>
      <c r="R9" s="15">
        <v>89</v>
      </c>
      <c r="S9" s="15">
        <v>31</v>
      </c>
      <c r="T9" s="15">
        <v>94</v>
      </c>
      <c r="U9" s="15"/>
      <c r="V9" s="15"/>
      <c r="W9" s="15"/>
      <c r="X9" s="15"/>
      <c r="Y9" s="15"/>
      <c r="Z9" s="15"/>
      <c r="AA9" s="15"/>
      <c r="AB9" s="15"/>
      <c r="AC9" s="15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7"/>
      <c r="C10" s="1"/>
      <c r="D10" s="1"/>
      <c r="E10" s="1"/>
      <c r="F10" s="1"/>
      <c r="G10" s="1"/>
      <c r="H10" s="1"/>
      <c r="I10" s="1"/>
      <c r="J10" s="1"/>
      <c r="K10" s="7"/>
      <c r="L10" s="15">
        <v>2</v>
      </c>
      <c r="M10" s="23" t="s">
        <v>126</v>
      </c>
      <c r="N10" s="15">
        <v>42</v>
      </c>
      <c r="O10" s="15">
        <v>27</v>
      </c>
      <c r="P10" s="15">
        <v>8</v>
      </c>
      <c r="Q10" s="15">
        <v>7</v>
      </c>
      <c r="R10" s="15">
        <v>100</v>
      </c>
      <c r="S10" s="15">
        <v>47</v>
      </c>
      <c r="T10" s="15">
        <v>89</v>
      </c>
      <c r="U10" s="15"/>
      <c r="V10" s="15"/>
      <c r="W10" s="15"/>
      <c r="X10" s="15"/>
      <c r="Y10" s="15"/>
      <c r="Z10" s="15"/>
      <c r="AA10" s="15"/>
      <c r="AB10" s="15"/>
      <c r="AC10" s="15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7"/>
      <c r="C11" s="8" t="s">
        <v>11</v>
      </c>
      <c r="D11" s="1"/>
      <c r="E11" s="1"/>
      <c r="F11" s="1"/>
      <c r="G11" s="1" t="s">
        <v>122</v>
      </c>
      <c r="H11" s="1"/>
      <c r="I11" s="1"/>
      <c r="J11" s="1"/>
      <c r="K11" s="7"/>
      <c r="L11" s="15">
        <v>3</v>
      </c>
      <c r="M11" s="23" t="s">
        <v>127</v>
      </c>
      <c r="N11" s="15">
        <v>42</v>
      </c>
      <c r="O11" s="15">
        <v>26</v>
      </c>
      <c r="P11" s="15">
        <v>8</v>
      </c>
      <c r="Q11" s="15">
        <v>8</v>
      </c>
      <c r="R11" s="15">
        <v>89</v>
      </c>
      <c r="S11" s="15">
        <v>50</v>
      </c>
      <c r="T11" s="15">
        <v>86</v>
      </c>
      <c r="U11" s="15"/>
      <c r="V11" s="15"/>
      <c r="W11" s="15"/>
      <c r="X11" s="15"/>
      <c r="Y11" s="15"/>
      <c r="Z11" s="15"/>
      <c r="AA11" s="15"/>
      <c r="AB11" s="15"/>
      <c r="AC11" s="15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7"/>
      <c r="C12" s="8" t="s">
        <v>57</v>
      </c>
      <c r="D12" s="1"/>
      <c r="E12" s="1"/>
      <c r="F12" s="1"/>
      <c r="G12" s="1" t="s">
        <v>51</v>
      </c>
      <c r="H12" s="1"/>
      <c r="I12" s="1"/>
      <c r="J12" s="1"/>
      <c r="K12" s="7"/>
      <c r="L12" s="15">
        <v>4</v>
      </c>
      <c r="M12" s="23" t="s">
        <v>70</v>
      </c>
      <c r="N12" s="15">
        <v>42</v>
      </c>
      <c r="O12" s="15">
        <v>21</v>
      </c>
      <c r="P12" s="15">
        <v>12</v>
      </c>
      <c r="Q12" s="15">
        <v>9</v>
      </c>
      <c r="R12" s="15">
        <v>90</v>
      </c>
      <c r="S12" s="15">
        <v>50</v>
      </c>
      <c r="T12" s="15">
        <v>75</v>
      </c>
      <c r="U12" s="15"/>
      <c r="V12" s="15"/>
      <c r="W12" s="15"/>
      <c r="X12" s="15"/>
      <c r="Y12" s="15"/>
      <c r="Z12" s="15"/>
      <c r="AA12" s="15"/>
      <c r="AB12" s="15"/>
      <c r="AC12" s="15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7"/>
      <c r="C13" s="8" t="s">
        <v>12</v>
      </c>
      <c r="D13" s="1"/>
      <c r="E13" s="1"/>
      <c r="F13" s="1"/>
      <c r="G13" s="1" t="s">
        <v>123</v>
      </c>
      <c r="H13" s="1"/>
      <c r="I13" s="1"/>
      <c r="J13" s="1"/>
      <c r="K13" s="7"/>
      <c r="L13" s="15">
        <v>5</v>
      </c>
      <c r="M13" s="23" t="s">
        <v>63</v>
      </c>
      <c r="N13" s="15">
        <v>42</v>
      </c>
      <c r="O13" s="15">
        <v>22</v>
      </c>
      <c r="P13" s="15">
        <v>6</v>
      </c>
      <c r="Q13" s="15">
        <v>14</v>
      </c>
      <c r="R13" s="15">
        <v>84</v>
      </c>
      <c r="S13" s="15">
        <v>55</v>
      </c>
      <c r="T13" s="15">
        <v>72</v>
      </c>
      <c r="U13" s="15"/>
      <c r="V13" s="15"/>
      <c r="W13" s="15"/>
      <c r="X13" s="15"/>
      <c r="Y13" s="15"/>
      <c r="Z13" s="15"/>
      <c r="AA13" s="15"/>
      <c r="AB13" s="15"/>
      <c r="AC13" s="15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7"/>
      <c r="C14" s="8" t="s">
        <v>66</v>
      </c>
      <c r="D14" s="1"/>
      <c r="E14" s="1"/>
      <c r="F14" s="1"/>
      <c r="G14" s="1" t="s">
        <v>52</v>
      </c>
      <c r="H14" s="1"/>
      <c r="I14" s="1"/>
      <c r="J14" s="1"/>
      <c r="K14" s="7"/>
      <c r="L14" s="15">
        <v>6</v>
      </c>
      <c r="M14" s="23" t="s">
        <v>128</v>
      </c>
      <c r="N14" s="15">
        <v>42</v>
      </c>
      <c r="O14" s="15">
        <v>21</v>
      </c>
      <c r="P14" s="15">
        <v>8</v>
      </c>
      <c r="Q14" s="15">
        <v>13</v>
      </c>
      <c r="R14" s="15">
        <v>83</v>
      </c>
      <c r="S14" s="15">
        <v>62</v>
      </c>
      <c r="T14" s="15">
        <v>71</v>
      </c>
      <c r="U14" s="15"/>
      <c r="V14" s="15"/>
      <c r="W14" s="15"/>
      <c r="X14" s="15"/>
      <c r="Y14" s="15"/>
      <c r="Z14" s="15"/>
      <c r="AA14" s="15"/>
      <c r="AB14" s="15"/>
      <c r="AC14" s="15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7"/>
      <c r="C15" s="8" t="s">
        <v>91</v>
      </c>
      <c r="D15" s="1"/>
      <c r="E15" s="1"/>
      <c r="F15" s="1"/>
      <c r="G15" s="1" t="s">
        <v>124</v>
      </c>
      <c r="H15" s="1"/>
      <c r="I15" s="1"/>
      <c r="J15" s="1"/>
      <c r="K15" s="7"/>
      <c r="L15" s="15">
        <v>7</v>
      </c>
      <c r="M15" s="23" t="s">
        <v>97</v>
      </c>
      <c r="N15" s="15">
        <v>42</v>
      </c>
      <c r="O15" s="15">
        <v>20</v>
      </c>
      <c r="P15" s="15">
        <v>7</v>
      </c>
      <c r="Q15" s="15">
        <v>15</v>
      </c>
      <c r="R15" s="15">
        <v>67</v>
      </c>
      <c r="S15" s="15">
        <v>68</v>
      </c>
      <c r="T15" s="15">
        <v>67</v>
      </c>
      <c r="U15" s="15"/>
      <c r="V15" s="15"/>
      <c r="W15" s="15"/>
      <c r="X15" s="15"/>
      <c r="Y15" s="15"/>
      <c r="Z15" s="15"/>
      <c r="AA15" s="15"/>
      <c r="AB15" s="15"/>
      <c r="AC15" s="15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7"/>
      <c r="C16" s="8" t="s">
        <v>67</v>
      </c>
      <c r="D16" s="1"/>
      <c r="E16" s="1"/>
      <c r="F16" s="1"/>
      <c r="G16" s="1" t="s">
        <v>124</v>
      </c>
      <c r="H16" s="1"/>
      <c r="I16" s="1"/>
      <c r="J16" s="1"/>
      <c r="K16" s="7"/>
      <c r="L16" s="15">
        <v>8</v>
      </c>
      <c r="M16" s="23" t="s">
        <v>56</v>
      </c>
      <c r="N16" s="15">
        <v>42</v>
      </c>
      <c r="O16" s="15">
        <v>19</v>
      </c>
      <c r="P16" s="15">
        <v>9</v>
      </c>
      <c r="Q16" s="15">
        <v>14</v>
      </c>
      <c r="R16" s="15">
        <v>63</v>
      </c>
      <c r="S16" s="15">
        <v>62</v>
      </c>
      <c r="T16" s="15">
        <v>66</v>
      </c>
      <c r="U16" s="15"/>
      <c r="V16" s="15"/>
      <c r="W16" s="15"/>
      <c r="X16" s="15"/>
      <c r="Y16" s="15"/>
      <c r="Z16" s="15"/>
      <c r="AA16" s="15"/>
      <c r="AB16" s="15"/>
      <c r="AC16" s="15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7"/>
      <c r="C17" s="8" t="s">
        <v>48</v>
      </c>
      <c r="D17" s="1"/>
      <c r="E17" s="1"/>
      <c r="F17" s="1"/>
      <c r="G17" s="1" t="s">
        <v>52</v>
      </c>
      <c r="H17" s="1"/>
      <c r="I17" s="1"/>
      <c r="J17" s="1"/>
      <c r="K17" s="7"/>
      <c r="L17" s="15">
        <v>9</v>
      </c>
      <c r="M17" s="23" t="s">
        <v>96</v>
      </c>
      <c r="N17" s="15">
        <v>42</v>
      </c>
      <c r="O17" s="15">
        <v>16</v>
      </c>
      <c r="P17" s="15">
        <v>12</v>
      </c>
      <c r="Q17" s="15">
        <v>14</v>
      </c>
      <c r="R17" s="15">
        <v>70</v>
      </c>
      <c r="S17" s="15">
        <v>71</v>
      </c>
      <c r="T17" s="15">
        <v>60</v>
      </c>
      <c r="U17" s="15"/>
      <c r="V17" s="15"/>
      <c r="W17" s="15"/>
      <c r="X17" s="15"/>
      <c r="Y17" s="15"/>
      <c r="Z17" s="15"/>
      <c r="AA17" s="15"/>
      <c r="AB17" s="15"/>
      <c r="AC17" s="15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7"/>
      <c r="C18" s="8" t="s">
        <v>46</v>
      </c>
      <c r="D18" s="1"/>
      <c r="E18" s="1"/>
      <c r="F18" s="1"/>
      <c r="G18" s="1" t="s">
        <v>124</v>
      </c>
      <c r="H18" s="1"/>
      <c r="I18" s="1"/>
      <c r="J18" s="1"/>
      <c r="K18" s="7"/>
      <c r="L18" s="15">
        <v>10</v>
      </c>
      <c r="M18" s="23" t="s">
        <v>73</v>
      </c>
      <c r="N18" s="15">
        <v>42</v>
      </c>
      <c r="O18" s="15">
        <v>17</v>
      </c>
      <c r="P18" s="15">
        <v>8</v>
      </c>
      <c r="Q18" s="15">
        <v>17</v>
      </c>
      <c r="R18" s="15">
        <v>61</v>
      </c>
      <c r="S18" s="15">
        <v>58</v>
      </c>
      <c r="T18" s="15">
        <v>59</v>
      </c>
      <c r="U18" s="15"/>
      <c r="V18" s="15"/>
      <c r="W18" s="10"/>
      <c r="X18" s="10"/>
      <c r="Y18" s="10"/>
      <c r="Z18" s="10"/>
      <c r="AA18" s="10"/>
      <c r="AB18" s="10"/>
      <c r="AC18" s="10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7"/>
      <c r="C19" s="8"/>
      <c r="D19" s="1"/>
      <c r="E19" s="1"/>
      <c r="F19" s="1"/>
      <c r="G19" s="1"/>
      <c r="H19" s="1"/>
      <c r="I19" s="1"/>
      <c r="J19" s="1"/>
      <c r="K19" s="7"/>
      <c r="L19" s="15">
        <v>11</v>
      </c>
      <c r="M19" s="23" t="s">
        <v>78</v>
      </c>
      <c r="N19" s="15">
        <v>42</v>
      </c>
      <c r="O19" s="15">
        <v>16</v>
      </c>
      <c r="P19" s="15">
        <v>10</v>
      </c>
      <c r="Q19" s="15">
        <v>16</v>
      </c>
      <c r="R19" s="15">
        <v>60</v>
      </c>
      <c r="S19" s="15">
        <v>64</v>
      </c>
      <c r="T19" s="15">
        <v>58</v>
      </c>
      <c r="U19" s="15"/>
      <c r="V19" s="15"/>
      <c r="W19" s="15"/>
      <c r="X19" s="15"/>
      <c r="Y19" s="15"/>
      <c r="Z19" s="15"/>
      <c r="AA19" s="15"/>
      <c r="AB19" s="15"/>
      <c r="AC19" s="15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7"/>
      <c r="C20" s="105" t="s">
        <v>43</v>
      </c>
      <c r="D20" s="105"/>
      <c r="E20" s="105"/>
      <c r="F20" s="1"/>
      <c r="G20" s="23">
        <v>84</v>
      </c>
      <c r="H20" s="1"/>
      <c r="I20" s="1"/>
      <c r="J20" s="1"/>
      <c r="K20" s="7"/>
      <c r="L20" s="15">
        <v>12</v>
      </c>
      <c r="M20" s="23" t="s">
        <v>71</v>
      </c>
      <c r="N20" s="15">
        <v>42</v>
      </c>
      <c r="O20" s="15">
        <v>17</v>
      </c>
      <c r="P20" s="15">
        <v>6</v>
      </c>
      <c r="Q20" s="15">
        <v>19</v>
      </c>
      <c r="R20" s="15">
        <v>74</v>
      </c>
      <c r="S20" s="15">
        <v>67</v>
      </c>
      <c r="T20" s="15">
        <v>57</v>
      </c>
      <c r="U20" s="15"/>
      <c r="V20" s="15"/>
      <c r="W20" s="15"/>
      <c r="X20" s="15"/>
      <c r="Y20" s="15"/>
      <c r="Z20" s="15"/>
      <c r="AA20" s="15"/>
      <c r="AB20" s="15"/>
      <c r="AC20" s="15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7"/>
      <c r="C21" s="1"/>
      <c r="D21" s="1"/>
      <c r="E21" s="1"/>
      <c r="F21" s="1"/>
      <c r="G21" s="1"/>
      <c r="H21" s="1"/>
      <c r="I21" s="1"/>
      <c r="J21" s="1"/>
      <c r="K21" s="7"/>
      <c r="L21" s="15">
        <v>13</v>
      </c>
      <c r="M21" s="23" t="s">
        <v>74</v>
      </c>
      <c r="N21" s="15">
        <v>42</v>
      </c>
      <c r="O21" s="15">
        <v>16</v>
      </c>
      <c r="P21" s="15">
        <v>9</v>
      </c>
      <c r="Q21" s="15">
        <v>17</v>
      </c>
      <c r="R21" s="15">
        <v>72</v>
      </c>
      <c r="S21" s="15">
        <v>68</v>
      </c>
      <c r="T21" s="15">
        <v>57</v>
      </c>
      <c r="U21" s="15"/>
      <c r="V21" s="15"/>
      <c r="W21" s="15"/>
      <c r="X21" s="15"/>
      <c r="Y21" s="15"/>
      <c r="Z21" s="15"/>
      <c r="AA21" s="15"/>
      <c r="AB21" s="15"/>
      <c r="AC21" s="15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7"/>
      <c r="C22" s="5"/>
      <c r="D22" s="1"/>
      <c r="E22" s="1"/>
      <c r="F22" s="1"/>
      <c r="G22" s="1"/>
      <c r="H22" s="1"/>
      <c r="I22" s="1"/>
      <c r="J22" s="1"/>
      <c r="K22" s="7"/>
      <c r="L22" s="15">
        <v>14</v>
      </c>
      <c r="M22" s="23" t="s">
        <v>77</v>
      </c>
      <c r="N22" s="15">
        <v>42</v>
      </c>
      <c r="O22" s="15">
        <v>14</v>
      </c>
      <c r="P22" s="15">
        <v>10</v>
      </c>
      <c r="Q22" s="15">
        <v>18</v>
      </c>
      <c r="R22" s="15">
        <v>65</v>
      </c>
      <c r="S22" s="15">
        <v>68</v>
      </c>
      <c r="T22" s="15">
        <v>52</v>
      </c>
      <c r="U22" s="15"/>
      <c r="V22" s="15"/>
      <c r="W22" s="15"/>
      <c r="X22" s="15"/>
      <c r="Y22" s="15"/>
      <c r="Z22" s="15"/>
      <c r="AA22" s="15"/>
      <c r="AB22" s="15"/>
      <c r="AC22" s="15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7"/>
      <c r="C23" s="1"/>
      <c r="D23" s="1"/>
      <c r="E23" s="1"/>
      <c r="F23" s="1"/>
      <c r="G23" s="1"/>
      <c r="H23" s="1"/>
      <c r="I23" s="1"/>
      <c r="J23" s="1"/>
      <c r="K23" s="7"/>
      <c r="L23" s="15">
        <v>15</v>
      </c>
      <c r="M23" s="23" t="s">
        <v>95</v>
      </c>
      <c r="N23" s="15">
        <v>42</v>
      </c>
      <c r="O23" s="15">
        <v>12</v>
      </c>
      <c r="P23" s="15">
        <v>15</v>
      </c>
      <c r="Q23" s="15">
        <v>15</v>
      </c>
      <c r="R23" s="15">
        <v>64</v>
      </c>
      <c r="S23" s="15">
        <v>64</v>
      </c>
      <c r="T23" s="15">
        <v>51</v>
      </c>
      <c r="U23" s="15"/>
      <c r="V23" s="15"/>
      <c r="W23" s="15"/>
      <c r="X23" s="15"/>
      <c r="Y23" s="15"/>
      <c r="Z23" s="15"/>
      <c r="AA23" s="15"/>
      <c r="AB23" s="15"/>
      <c r="AC23" s="15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7"/>
      <c r="C24" s="1"/>
      <c r="D24" s="1"/>
      <c r="E24" s="1"/>
      <c r="F24" s="1"/>
      <c r="G24" s="1"/>
      <c r="H24" s="1"/>
      <c r="I24" s="1"/>
      <c r="J24" s="1"/>
      <c r="K24" s="7"/>
      <c r="L24" s="15">
        <v>16</v>
      </c>
      <c r="M24" s="23" t="s">
        <v>75</v>
      </c>
      <c r="N24" s="15">
        <v>42</v>
      </c>
      <c r="O24" s="15">
        <v>13</v>
      </c>
      <c r="P24" s="15">
        <v>12</v>
      </c>
      <c r="Q24" s="15">
        <v>17</v>
      </c>
      <c r="R24" s="15">
        <v>59</v>
      </c>
      <c r="S24" s="15">
        <v>61</v>
      </c>
      <c r="T24" s="15">
        <v>51</v>
      </c>
      <c r="U24" s="15"/>
      <c r="V24" s="15"/>
      <c r="W24" s="15"/>
      <c r="X24" s="15"/>
      <c r="Y24" s="15"/>
      <c r="Z24" s="15"/>
      <c r="AA24" s="15"/>
      <c r="AB24" s="15"/>
      <c r="AC24" s="15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7"/>
      <c r="C25" s="1"/>
      <c r="D25" s="1"/>
      <c r="E25" s="1"/>
      <c r="F25" s="1"/>
      <c r="G25" s="1"/>
      <c r="H25" s="1"/>
      <c r="I25" s="1"/>
      <c r="J25" s="1"/>
      <c r="K25" s="7"/>
      <c r="L25" s="15">
        <v>17</v>
      </c>
      <c r="M25" s="23" t="s">
        <v>69</v>
      </c>
      <c r="N25" s="15">
        <v>42</v>
      </c>
      <c r="O25" s="15">
        <v>14</v>
      </c>
      <c r="P25" s="15">
        <v>8</v>
      </c>
      <c r="Q25" s="15">
        <v>20</v>
      </c>
      <c r="R25" s="15">
        <v>71</v>
      </c>
      <c r="S25" s="15">
        <v>83</v>
      </c>
      <c r="T25" s="15">
        <v>50</v>
      </c>
      <c r="U25" s="15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7"/>
      <c r="C26" s="1"/>
      <c r="D26" s="1"/>
      <c r="E26" s="1"/>
      <c r="F26" s="1"/>
      <c r="G26" s="1"/>
      <c r="H26" s="1"/>
      <c r="I26" s="1"/>
      <c r="J26" s="1"/>
      <c r="K26" s="7"/>
      <c r="L26" s="15">
        <v>18</v>
      </c>
      <c r="M26" s="23" t="s">
        <v>79</v>
      </c>
      <c r="N26" s="15">
        <v>42</v>
      </c>
      <c r="O26" s="15">
        <v>14</v>
      </c>
      <c r="P26" s="15">
        <v>4</v>
      </c>
      <c r="Q26" s="15">
        <v>24</v>
      </c>
      <c r="R26" s="15">
        <v>44</v>
      </c>
      <c r="S26" s="15">
        <v>79</v>
      </c>
      <c r="T26" s="15">
        <v>46</v>
      </c>
      <c r="U26" s="15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7"/>
      <c r="C27" s="1"/>
      <c r="D27" s="1"/>
      <c r="E27" s="1"/>
      <c r="F27" s="1"/>
      <c r="G27" s="1"/>
      <c r="H27" s="1"/>
      <c r="I27" s="1"/>
      <c r="J27" s="1"/>
      <c r="K27" s="7"/>
      <c r="L27" s="54">
        <v>19</v>
      </c>
      <c r="M27" s="11" t="s">
        <v>129</v>
      </c>
      <c r="N27" s="54">
        <v>42</v>
      </c>
      <c r="O27" s="54">
        <v>10</v>
      </c>
      <c r="P27" s="54">
        <v>11</v>
      </c>
      <c r="Q27" s="54">
        <v>21</v>
      </c>
      <c r="R27" s="54">
        <v>50</v>
      </c>
      <c r="S27" s="54">
        <v>75</v>
      </c>
      <c r="T27" s="54">
        <v>41</v>
      </c>
      <c r="U27" s="15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7"/>
      <c r="C28" s="1"/>
      <c r="D28" s="1"/>
      <c r="E28" s="1"/>
      <c r="F28" s="1"/>
      <c r="G28" s="1"/>
      <c r="H28" s="1"/>
      <c r="I28" s="1"/>
      <c r="J28" s="1"/>
      <c r="K28" s="7"/>
      <c r="L28" s="15">
        <v>20</v>
      </c>
      <c r="M28" s="23" t="s">
        <v>130</v>
      </c>
      <c r="N28" s="15">
        <v>42</v>
      </c>
      <c r="O28" s="15">
        <v>11</v>
      </c>
      <c r="P28" s="15">
        <v>2</v>
      </c>
      <c r="Q28" s="15">
        <v>29</v>
      </c>
      <c r="R28" s="15">
        <v>44</v>
      </c>
      <c r="S28" s="15">
        <v>96</v>
      </c>
      <c r="T28" s="15">
        <v>35</v>
      </c>
      <c r="U28" s="15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7"/>
      <c r="C29" s="1"/>
      <c r="D29" s="1"/>
      <c r="E29" s="1"/>
      <c r="F29" s="1"/>
      <c r="G29" s="1"/>
      <c r="H29" s="1"/>
      <c r="I29" s="1"/>
      <c r="J29" s="1"/>
      <c r="K29" s="7"/>
      <c r="L29" s="15">
        <v>21</v>
      </c>
      <c r="M29" s="23" t="s">
        <v>131</v>
      </c>
      <c r="N29" s="15">
        <v>42</v>
      </c>
      <c r="O29" s="15">
        <v>7</v>
      </c>
      <c r="P29" s="15">
        <v>10</v>
      </c>
      <c r="Q29" s="15">
        <v>25</v>
      </c>
      <c r="R29" s="15">
        <v>48</v>
      </c>
      <c r="S29" s="15">
        <v>92</v>
      </c>
      <c r="T29" s="15">
        <v>31</v>
      </c>
      <c r="U29" s="15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7"/>
      <c r="C30" s="1"/>
      <c r="D30" s="1"/>
      <c r="E30" s="1"/>
      <c r="F30" s="1"/>
      <c r="G30" s="1"/>
      <c r="H30" s="1"/>
      <c r="I30" s="1"/>
      <c r="J30" s="1"/>
      <c r="K30" s="7"/>
      <c r="L30" s="15">
        <v>22</v>
      </c>
      <c r="M30" s="23" t="s">
        <v>132</v>
      </c>
      <c r="N30" s="15">
        <v>42</v>
      </c>
      <c r="O30" s="15">
        <v>6</v>
      </c>
      <c r="P30" s="15">
        <v>6</v>
      </c>
      <c r="Q30" s="15">
        <v>30</v>
      </c>
      <c r="R30" s="15">
        <v>48</v>
      </c>
      <c r="S30" s="15">
        <v>124</v>
      </c>
      <c r="T30" s="15">
        <v>24</v>
      </c>
      <c r="U30" s="15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46"/>
      <c r="B31" s="46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7" x14ac:dyDescent="0.25">
      <c r="A61" s="1"/>
      <c r="B61" s="1"/>
      <c r="C61" s="1"/>
      <c r="D61" s="1"/>
      <c r="E61" s="1"/>
      <c r="F61" s="1"/>
      <c r="G61" s="1"/>
      <c r="H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7" x14ac:dyDescent="0.25">
      <c r="C62" s="1"/>
      <c r="D62" s="1"/>
      <c r="E62" s="1"/>
      <c r="F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7" x14ac:dyDescent="0.25">
      <c r="C63" s="1"/>
      <c r="D63" s="1"/>
      <c r="E63" s="1"/>
      <c r="F63" s="1"/>
      <c r="AD63" s="1"/>
    </row>
    <row r="64" spans="1:37" x14ac:dyDescent="0.25">
      <c r="AD64" s="1"/>
    </row>
    <row r="65" spans="30:30" x14ac:dyDescent="0.25">
      <c r="AD65" s="1"/>
    </row>
    <row r="66" spans="30:30" x14ac:dyDescent="0.25">
      <c r="AD66" s="1"/>
    </row>
    <row r="67" spans="30:30" x14ac:dyDescent="0.25">
      <c r="AD67" s="1"/>
    </row>
  </sheetData>
  <mergeCells count="1">
    <mergeCell ref="C20:E2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132"/>
  <sheetViews>
    <sheetView zoomScale="85" zoomScaleNormal="85" workbookViewId="0">
      <selection activeCell="B98" sqref="B98"/>
    </sheetView>
  </sheetViews>
  <sheetFormatPr defaultRowHeight="15" x14ac:dyDescent="0.25"/>
  <cols>
    <col min="1" max="1" width="2" customWidth="1"/>
    <col min="2" max="2" width="21.42578125" customWidth="1"/>
    <col min="5" max="5" width="24.28515625" bestFit="1" customWidth="1"/>
    <col min="13" max="13" width="20.7109375" bestFit="1" customWidth="1"/>
  </cols>
  <sheetData>
    <row r="1" spans="1:30" x14ac:dyDescent="0.25">
      <c r="A1" s="2"/>
      <c r="B1" s="8" t="s">
        <v>174</v>
      </c>
      <c r="C1" s="1"/>
      <c r="D1" s="1"/>
      <c r="E1" s="9"/>
      <c r="F1" s="106" t="s">
        <v>36</v>
      </c>
      <c r="G1" s="106"/>
      <c r="H1" s="106"/>
      <c r="I1" s="107" t="s">
        <v>37</v>
      </c>
      <c r="J1" s="107"/>
      <c r="K1" s="10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2"/>
      <c r="B2" s="8" t="s">
        <v>175</v>
      </c>
      <c r="C2" s="1"/>
      <c r="D2" s="1"/>
      <c r="E2" s="16" t="s">
        <v>39</v>
      </c>
      <c r="F2" s="17" t="s">
        <v>40</v>
      </c>
      <c r="G2" s="17" t="s">
        <v>41</v>
      </c>
      <c r="H2" s="17" t="s">
        <v>10</v>
      </c>
      <c r="I2" s="17" t="s">
        <v>38</v>
      </c>
      <c r="J2" s="17" t="s">
        <v>42</v>
      </c>
      <c r="K2" s="17" t="s">
        <v>10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8" t="s">
        <v>176</v>
      </c>
      <c r="C3" s="1"/>
      <c r="D3" s="1"/>
      <c r="E3" s="58" t="s">
        <v>133</v>
      </c>
      <c r="F3" s="56">
        <v>52</v>
      </c>
      <c r="G3" s="56">
        <v>0</v>
      </c>
      <c r="H3" s="60">
        <v>52</v>
      </c>
      <c r="I3" s="55">
        <v>0</v>
      </c>
      <c r="J3" s="56">
        <v>0</v>
      </c>
      <c r="K3" s="57"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41" t="s">
        <v>134</v>
      </c>
      <c r="F4" s="25">
        <v>46</v>
      </c>
      <c r="G4" s="25">
        <v>2</v>
      </c>
      <c r="H4" s="67">
        <v>48</v>
      </c>
      <c r="I4" s="26">
        <v>7</v>
      </c>
      <c r="J4" s="25">
        <v>4</v>
      </c>
      <c r="K4" s="38">
        <f>I4+J4</f>
        <v>11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41" t="s">
        <v>135</v>
      </c>
      <c r="F5" s="25">
        <v>47</v>
      </c>
      <c r="G5" s="25">
        <v>1</v>
      </c>
      <c r="H5" s="67">
        <v>48</v>
      </c>
      <c r="I5" s="26">
        <v>7</v>
      </c>
      <c r="J5" s="25">
        <v>2</v>
      </c>
      <c r="K5" s="38">
        <f>I5+J5</f>
        <v>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41" t="s">
        <v>136</v>
      </c>
      <c r="F6" s="25">
        <v>44</v>
      </c>
      <c r="G6" s="25">
        <v>2</v>
      </c>
      <c r="H6" s="67">
        <v>46</v>
      </c>
      <c r="I6" s="26">
        <v>1</v>
      </c>
      <c r="J6" s="25">
        <v>0</v>
      </c>
      <c r="K6" s="38">
        <f>I6+J6</f>
        <v>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41" t="s">
        <v>137</v>
      </c>
      <c r="F7" s="25">
        <v>43</v>
      </c>
      <c r="G7" s="25">
        <v>2</v>
      </c>
      <c r="H7" s="67">
        <v>45</v>
      </c>
      <c r="I7" s="26">
        <v>9</v>
      </c>
      <c r="J7" s="25">
        <v>2</v>
      </c>
      <c r="K7" s="38">
        <f>I7+J7</f>
        <v>11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41" t="s">
        <v>138</v>
      </c>
      <c r="F8" s="25">
        <v>41</v>
      </c>
      <c r="G8" s="25">
        <v>0</v>
      </c>
      <c r="H8" s="67">
        <v>41</v>
      </c>
      <c r="I8" s="26">
        <v>0</v>
      </c>
      <c r="J8" s="25">
        <v>1</v>
      </c>
      <c r="K8" s="38">
        <f>I8+J8</f>
        <v>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1"/>
      <c r="B9" s="1"/>
      <c r="C9" s="1"/>
      <c r="D9" s="1"/>
      <c r="E9" s="41" t="s">
        <v>139</v>
      </c>
      <c r="F9" s="25">
        <v>12</v>
      </c>
      <c r="G9" s="25">
        <v>25</v>
      </c>
      <c r="H9" s="67">
        <v>37</v>
      </c>
      <c r="I9" s="26">
        <v>0</v>
      </c>
      <c r="J9" s="25">
        <v>0</v>
      </c>
      <c r="K9" s="38"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41" t="s">
        <v>140</v>
      </c>
      <c r="F10" s="25">
        <v>36</v>
      </c>
      <c r="G10" s="25">
        <v>0</v>
      </c>
      <c r="H10" s="67">
        <v>36</v>
      </c>
      <c r="I10" s="26">
        <v>7</v>
      </c>
      <c r="J10" s="25">
        <v>1</v>
      </c>
      <c r="K10" s="38">
        <f>I10+J10</f>
        <v>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41" t="s">
        <v>141</v>
      </c>
      <c r="F11" s="25">
        <v>33</v>
      </c>
      <c r="G11" s="25">
        <v>2</v>
      </c>
      <c r="H11" s="67">
        <v>35</v>
      </c>
      <c r="I11" s="26">
        <v>5</v>
      </c>
      <c r="J11" s="25">
        <v>4</v>
      </c>
      <c r="K11" s="38">
        <f>I11+J11</f>
        <v>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1"/>
      <c r="B12" s="1"/>
      <c r="C12" s="1"/>
      <c r="D12" s="1"/>
      <c r="E12" s="41" t="s">
        <v>142</v>
      </c>
      <c r="F12" s="25">
        <v>27</v>
      </c>
      <c r="G12" s="25">
        <v>7</v>
      </c>
      <c r="H12" s="67">
        <v>34</v>
      </c>
      <c r="I12" s="26">
        <v>0</v>
      </c>
      <c r="J12" s="25">
        <v>0</v>
      </c>
      <c r="K12" s="38"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41" t="s">
        <v>143</v>
      </c>
      <c r="F13" s="25">
        <v>27</v>
      </c>
      <c r="G13" s="25">
        <v>6</v>
      </c>
      <c r="H13" s="67">
        <v>33</v>
      </c>
      <c r="I13" s="26">
        <v>2</v>
      </c>
      <c r="J13" s="25">
        <v>1</v>
      </c>
      <c r="K13" s="38">
        <f>I13+J13</f>
        <v>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41" t="s">
        <v>144</v>
      </c>
      <c r="F14" s="25">
        <v>31</v>
      </c>
      <c r="G14" s="25">
        <v>0</v>
      </c>
      <c r="H14" s="67">
        <v>31</v>
      </c>
      <c r="I14" s="26">
        <v>0</v>
      </c>
      <c r="J14" s="25">
        <v>0</v>
      </c>
      <c r="K14" s="38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41" t="s">
        <v>145</v>
      </c>
      <c r="F15" s="25">
        <v>18</v>
      </c>
      <c r="G15" s="25">
        <v>10</v>
      </c>
      <c r="H15" s="67">
        <v>28</v>
      </c>
      <c r="I15" s="26">
        <v>1</v>
      </c>
      <c r="J15" s="25">
        <v>0</v>
      </c>
      <c r="K15" s="38">
        <f t="shared" ref="K15:K20" si="0">I15+J15</f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41" t="s">
        <v>146</v>
      </c>
      <c r="F16" s="25">
        <v>11</v>
      </c>
      <c r="G16" s="25">
        <v>16</v>
      </c>
      <c r="H16" s="67">
        <v>27</v>
      </c>
      <c r="I16" s="26">
        <v>1</v>
      </c>
      <c r="J16" s="25">
        <v>1</v>
      </c>
      <c r="K16" s="38">
        <f t="shared" si="0"/>
        <v>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41" t="s">
        <v>147</v>
      </c>
      <c r="F17" s="25">
        <v>19</v>
      </c>
      <c r="G17" s="25">
        <v>5</v>
      </c>
      <c r="H17" s="67">
        <v>24</v>
      </c>
      <c r="I17" s="26">
        <v>1</v>
      </c>
      <c r="J17" s="25">
        <v>0</v>
      </c>
      <c r="K17" s="38">
        <f t="shared" si="0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1"/>
      <c r="B18" s="1"/>
      <c r="C18" s="1"/>
      <c r="D18" s="1"/>
      <c r="E18" s="41" t="s">
        <v>148</v>
      </c>
      <c r="F18" s="25">
        <v>11</v>
      </c>
      <c r="G18" s="25">
        <v>7</v>
      </c>
      <c r="H18" s="67">
        <v>18</v>
      </c>
      <c r="I18" s="26">
        <v>0</v>
      </c>
      <c r="J18" s="25">
        <v>1</v>
      </c>
      <c r="K18" s="38">
        <f t="shared" si="0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1"/>
      <c r="B19" s="1"/>
      <c r="C19" s="1"/>
      <c r="D19" s="1"/>
      <c r="E19" s="41" t="s">
        <v>149</v>
      </c>
      <c r="F19" s="25">
        <v>12</v>
      </c>
      <c r="G19" s="25">
        <v>5</v>
      </c>
      <c r="H19" s="67">
        <v>17</v>
      </c>
      <c r="I19" s="26">
        <v>2</v>
      </c>
      <c r="J19" s="25">
        <v>0</v>
      </c>
      <c r="K19" s="38">
        <f t="shared" si="0"/>
        <v>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41" t="s">
        <v>150</v>
      </c>
      <c r="F20" s="25">
        <v>4</v>
      </c>
      <c r="G20" s="25">
        <v>13</v>
      </c>
      <c r="H20" s="67">
        <v>17</v>
      </c>
      <c r="I20" s="26">
        <v>0</v>
      </c>
      <c r="J20" s="25">
        <v>1</v>
      </c>
      <c r="K20" s="38">
        <f t="shared" si="0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41" t="s">
        <v>151</v>
      </c>
      <c r="F21" s="25">
        <v>14</v>
      </c>
      <c r="G21" s="25">
        <v>2</v>
      </c>
      <c r="H21" s="67">
        <v>16</v>
      </c>
      <c r="I21" s="26">
        <v>0</v>
      </c>
      <c r="J21" s="25">
        <v>0</v>
      </c>
      <c r="K21" s="38"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1"/>
      <c r="C22" s="1"/>
      <c r="D22" s="1"/>
      <c r="E22" s="41" t="s">
        <v>152</v>
      </c>
      <c r="F22" s="25">
        <v>8</v>
      </c>
      <c r="G22" s="25">
        <v>5</v>
      </c>
      <c r="H22" s="67">
        <v>13</v>
      </c>
      <c r="I22" s="26">
        <v>0</v>
      </c>
      <c r="J22" s="25">
        <v>0</v>
      </c>
      <c r="K22" s="38"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41" t="s">
        <v>153</v>
      </c>
      <c r="F23" s="25">
        <v>3</v>
      </c>
      <c r="G23" s="25">
        <v>10</v>
      </c>
      <c r="H23" s="67">
        <v>13</v>
      </c>
      <c r="I23" s="26">
        <v>0</v>
      </c>
      <c r="J23" s="25">
        <v>0</v>
      </c>
      <c r="K23" s="38"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41" t="s">
        <v>154</v>
      </c>
      <c r="F24" s="25">
        <v>12</v>
      </c>
      <c r="G24" s="25">
        <v>0</v>
      </c>
      <c r="H24" s="67">
        <v>12</v>
      </c>
      <c r="I24" s="26">
        <v>0</v>
      </c>
      <c r="J24" s="25">
        <v>0</v>
      </c>
      <c r="K24" s="38"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41" t="s">
        <v>155</v>
      </c>
      <c r="F25" s="25">
        <v>8</v>
      </c>
      <c r="G25" s="25">
        <v>3</v>
      </c>
      <c r="H25" s="67">
        <v>11</v>
      </c>
      <c r="I25" s="26">
        <v>0</v>
      </c>
      <c r="J25" s="25">
        <v>0</v>
      </c>
      <c r="K25" s="38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41" t="s">
        <v>156</v>
      </c>
      <c r="F26" s="25">
        <v>10</v>
      </c>
      <c r="G26" s="25">
        <v>0</v>
      </c>
      <c r="H26" s="67">
        <v>10</v>
      </c>
      <c r="I26" s="26">
        <v>0</v>
      </c>
      <c r="J26" s="25">
        <v>0</v>
      </c>
      <c r="K26" s="38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41" t="s">
        <v>157</v>
      </c>
      <c r="F27" s="25">
        <v>4</v>
      </c>
      <c r="G27" s="25">
        <v>6</v>
      </c>
      <c r="H27" s="67">
        <v>10</v>
      </c>
      <c r="I27" s="26">
        <v>0</v>
      </c>
      <c r="J27" s="25">
        <v>0</v>
      </c>
      <c r="K27" s="38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41" t="s">
        <v>158</v>
      </c>
      <c r="F28" s="25">
        <v>3</v>
      </c>
      <c r="G28" s="25">
        <v>6</v>
      </c>
      <c r="H28" s="67">
        <v>9</v>
      </c>
      <c r="I28" s="26">
        <v>0</v>
      </c>
      <c r="J28" s="25">
        <v>0</v>
      </c>
      <c r="K28" s="38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41" t="s">
        <v>160</v>
      </c>
      <c r="F29" s="25">
        <v>8</v>
      </c>
      <c r="G29" s="25">
        <v>1</v>
      </c>
      <c r="H29" s="67">
        <v>9</v>
      </c>
      <c r="I29" s="26">
        <v>4</v>
      </c>
      <c r="J29" s="25">
        <v>0</v>
      </c>
      <c r="K29" s="38">
        <f>I29+J29</f>
        <v>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41" t="s">
        <v>159</v>
      </c>
      <c r="F30" s="25">
        <v>0</v>
      </c>
      <c r="G30" s="25">
        <v>8</v>
      </c>
      <c r="H30" s="67">
        <v>8</v>
      </c>
      <c r="I30" s="26">
        <v>0</v>
      </c>
      <c r="J30" s="25">
        <v>0</v>
      </c>
      <c r="K30" s="38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41" t="s">
        <v>161</v>
      </c>
      <c r="F31" s="25">
        <v>0</v>
      </c>
      <c r="G31" s="25">
        <v>8</v>
      </c>
      <c r="H31" s="67">
        <v>8</v>
      </c>
      <c r="I31" s="26">
        <v>1</v>
      </c>
      <c r="J31" s="25">
        <v>0</v>
      </c>
      <c r="K31" s="38">
        <f>I31+J31</f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41" t="s">
        <v>162</v>
      </c>
      <c r="F32" s="25">
        <v>3</v>
      </c>
      <c r="G32" s="25">
        <v>5</v>
      </c>
      <c r="H32" s="67">
        <v>8</v>
      </c>
      <c r="I32" s="26">
        <v>0</v>
      </c>
      <c r="J32" s="25">
        <v>0</v>
      </c>
      <c r="K32" s="38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x14ac:dyDescent="0.25">
      <c r="A33" s="1"/>
      <c r="B33" s="1"/>
      <c r="C33" s="1"/>
      <c r="D33" s="1"/>
      <c r="E33" s="41" t="s">
        <v>163</v>
      </c>
      <c r="F33" s="25">
        <v>5</v>
      </c>
      <c r="G33" s="25">
        <v>2</v>
      </c>
      <c r="H33" s="67">
        <v>7</v>
      </c>
      <c r="I33" s="26">
        <v>1</v>
      </c>
      <c r="J33" s="25">
        <v>0</v>
      </c>
      <c r="K33" s="38">
        <f>I33+J33</f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x14ac:dyDescent="0.25">
      <c r="A34" s="1"/>
      <c r="B34" s="1"/>
      <c r="C34" s="1"/>
      <c r="D34" s="1"/>
      <c r="E34" s="41" t="s">
        <v>164</v>
      </c>
      <c r="F34" s="25">
        <v>4</v>
      </c>
      <c r="G34" s="25">
        <v>2</v>
      </c>
      <c r="H34" s="67">
        <v>6</v>
      </c>
      <c r="I34" s="26">
        <v>0</v>
      </c>
      <c r="J34" s="25">
        <v>0</v>
      </c>
      <c r="K34" s="38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x14ac:dyDescent="0.25">
      <c r="A35" s="1"/>
      <c r="B35" s="1"/>
      <c r="C35" s="1"/>
      <c r="D35" s="1"/>
      <c r="E35" s="41" t="s">
        <v>165</v>
      </c>
      <c r="F35" s="25">
        <v>1</v>
      </c>
      <c r="G35" s="25">
        <v>5</v>
      </c>
      <c r="H35" s="67">
        <v>6</v>
      </c>
      <c r="I35" s="26">
        <v>0</v>
      </c>
      <c r="J35" s="25">
        <v>0</v>
      </c>
      <c r="K35" s="38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x14ac:dyDescent="0.25">
      <c r="A36" s="1"/>
      <c r="B36" s="1"/>
      <c r="C36" s="1"/>
      <c r="D36" s="1"/>
      <c r="E36" s="41" t="s">
        <v>166</v>
      </c>
      <c r="F36" s="25">
        <v>4</v>
      </c>
      <c r="G36" s="25">
        <v>1</v>
      </c>
      <c r="H36" s="67">
        <v>5</v>
      </c>
      <c r="I36" s="26">
        <v>0</v>
      </c>
      <c r="J36" s="25">
        <v>0</v>
      </c>
      <c r="K36" s="38"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x14ac:dyDescent="0.25">
      <c r="A37" s="1"/>
      <c r="B37" s="1"/>
      <c r="C37" s="1"/>
      <c r="D37" s="1"/>
      <c r="E37" s="41" t="s">
        <v>167</v>
      </c>
      <c r="F37" s="25">
        <v>3</v>
      </c>
      <c r="G37" s="25">
        <v>2</v>
      </c>
      <c r="H37" s="67">
        <v>5</v>
      </c>
      <c r="I37" s="26">
        <v>0</v>
      </c>
      <c r="J37" s="25">
        <v>0</v>
      </c>
      <c r="K37" s="38"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x14ac:dyDescent="0.25">
      <c r="A38" s="1"/>
      <c r="B38" s="1"/>
      <c r="C38" s="1"/>
      <c r="D38" s="1"/>
      <c r="E38" s="41" t="s">
        <v>168</v>
      </c>
      <c r="F38" s="25">
        <v>1</v>
      </c>
      <c r="G38" s="25">
        <v>2</v>
      </c>
      <c r="H38" s="67">
        <v>3</v>
      </c>
      <c r="I38" s="26">
        <v>0</v>
      </c>
      <c r="J38" s="25">
        <v>0</v>
      </c>
      <c r="K38" s="38"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s="1" customFormat="1" x14ac:dyDescent="0.25">
      <c r="E39" s="41" t="s">
        <v>169</v>
      </c>
      <c r="F39" s="25">
        <v>0</v>
      </c>
      <c r="G39" s="25">
        <v>1</v>
      </c>
      <c r="H39" s="67">
        <v>1</v>
      </c>
      <c r="I39" s="26">
        <v>0</v>
      </c>
      <c r="J39" s="25">
        <v>0</v>
      </c>
      <c r="K39" s="38">
        <v>0</v>
      </c>
    </row>
    <row r="40" spans="1:30" s="1" customFormat="1" x14ac:dyDescent="0.25">
      <c r="E40" s="41" t="s">
        <v>170</v>
      </c>
      <c r="F40" s="25">
        <v>0</v>
      </c>
      <c r="G40" s="25">
        <v>1</v>
      </c>
      <c r="H40" s="67">
        <v>1</v>
      </c>
      <c r="I40" s="26">
        <v>0</v>
      </c>
      <c r="J40" s="25">
        <v>0</v>
      </c>
      <c r="K40" s="38">
        <v>0</v>
      </c>
    </row>
    <row r="41" spans="1:30" s="1" customFormat="1" x14ac:dyDescent="0.25">
      <c r="E41" s="41" t="s">
        <v>171</v>
      </c>
      <c r="F41" s="25">
        <v>0</v>
      </c>
      <c r="G41" s="25">
        <v>1</v>
      </c>
      <c r="H41" s="67">
        <v>1</v>
      </c>
      <c r="I41" s="26">
        <v>0</v>
      </c>
      <c r="J41" s="25">
        <v>0</v>
      </c>
      <c r="K41" s="38">
        <v>0</v>
      </c>
    </row>
    <row r="42" spans="1:30" s="1" customFormat="1" x14ac:dyDescent="0.25">
      <c r="E42" s="41" t="s">
        <v>172</v>
      </c>
      <c r="F42" s="25">
        <v>0</v>
      </c>
      <c r="G42" s="25">
        <v>1</v>
      </c>
      <c r="H42" s="67">
        <v>1</v>
      </c>
      <c r="I42" s="26">
        <v>0</v>
      </c>
      <c r="J42" s="25">
        <v>0</v>
      </c>
      <c r="K42" s="38">
        <v>0</v>
      </c>
      <c r="L42" s="46"/>
      <c r="M42" s="46"/>
    </row>
    <row r="43" spans="1:30" s="1" customFormat="1" x14ac:dyDescent="0.25">
      <c r="E43" s="41" t="s">
        <v>173</v>
      </c>
      <c r="F43" s="25">
        <v>0</v>
      </c>
      <c r="G43" s="25">
        <v>1</v>
      </c>
      <c r="H43" s="67">
        <v>1</v>
      </c>
      <c r="I43" s="26">
        <v>0</v>
      </c>
      <c r="J43" s="25">
        <v>0</v>
      </c>
      <c r="K43" s="38">
        <v>0</v>
      </c>
      <c r="L43" s="46"/>
      <c r="M43" s="46"/>
    </row>
    <row r="44" spans="1:30" s="1" customFormat="1" x14ac:dyDescent="0.25">
      <c r="E44" s="59" t="s">
        <v>54</v>
      </c>
      <c r="F44" s="36"/>
      <c r="G44" s="36"/>
      <c r="H44" s="17"/>
      <c r="I44" s="37">
        <v>1</v>
      </c>
      <c r="J44" s="36">
        <v>0</v>
      </c>
      <c r="K44" s="39">
        <f>I44+J44</f>
        <v>1</v>
      </c>
      <c r="L44" s="46"/>
      <c r="M44" s="46"/>
    </row>
    <row r="45" spans="1:30" s="1" customFormat="1" x14ac:dyDescent="0.25">
      <c r="E45" s="69" t="s">
        <v>10</v>
      </c>
      <c r="I45" s="43">
        <f>SUM(I3:I44)</f>
        <v>50</v>
      </c>
      <c r="J45" s="43">
        <f>SUM(J3:J44)</f>
        <v>18</v>
      </c>
      <c r="K45" s="74">
        <f>SUM(K3:K44)</f>
        <v>68</v>
      </c>
      <c r="L45" s="46"/>
      <c r="M45" s="46"/>
    </row>
    <row r="46" spans="1:30" s="1" customFormat="1" x14ac:dyDescent="0.25">
      <c r="L46" s="46"/>
      <c r="M46" s="46"/>
    </row>
    <row r="47" spans="1:30" s="1" customFormat="1" x14ac:dyDescent="0.25">
      <c r="L47" s="46"/>
      <c r="M47" s="46"/>
    </row>
    <row r="48" spans="1:30" s="1" customFormat="1" x14ac:dyDescent="0.25">
      <c r="L48" s="46"/>
      <c r="M48" s="46"/>
    </row>
    <row r="49" spans="1:46" s="1" customFormat="1" x14ac:dyDescent="0.25">
      <c r="L49" s="46"/>
      <c r="M49" s="46"/>
    </row>
    <row r="50" spans="1:46" s="1" customFormat="1" x14ac:dyDescent="0.25">
      <c r="L50" s="46"/>
      <c r="M50" s="46"/>
    </row>
    <row r="51" spans="1:46" s="1" customFormat="1" x14ac:dyDescent="0.25">
      <c r="L51" s="46"/>
      <c r="M51" s="46"/>
    </row>
    <row r="52" spans="1:46" s="1" customFormat="1" x14ac:dyDescent="0.25">
      <c r="L52" s="46"/>
      <c r="M52" s="46"/>
    </row>
    <row r="53" spans="1:46" s="1" customFormat="1" x14ac:dyDescent="0.25">
      <c r="L53" s="46"/>
      <c r="M53" s="46"/>
    </row>
    <row r="54" spans="1:46" s="1" customFormat="1" x14ac:dyDescent="0.25">
      <c r="L54" s="46"/>
      <c r="M54" s="46"/>
    </row>
    <row r="55" spans="1:46" s="1" customFormat="1" x14ac:dyDescent="0.25">
      <c r="L55" s="46"/>
      <c r="M55" s="46"/>
    </row>
    <row r="56" spans="1:46" s="1" customFormat="1" x14ac:dyDescent="0.25">
      <c r="L56" s="46"/>
      <c r="M56" s="46"/>
    </row>
    <row r="57" spans="1:46" s="1" customFormat="1" x14ac:dyDescent="0.25">
      <c r="L57" s="46"/>
      <c r="M57" s="46"/>
    </row>
    <row r="58" spans="1:46" s="1" customFormat="1" x14ac:dyDescent="0.25">
      <c r="L58" s="46"/>
      <c r="M58" s="46"/>
    </row>
    <row r="59" spans="1:46" s="1" customFormat="1" x14ac:dyDescent="0.25">
      <c r="L59" s="46"/>
      <c r="M59" s="46"/>
    </row>
    <row r="60" spans="1:4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46"/>
      <c r="M60" s="46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</row>
    <row r="61" spans="1:4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46"/>
      <c r="M61" s="46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</row>
    <row r="62" spans="1:4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46"/>
      <c r="M62" s="4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</row>
    <row r="63" spans="1:4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46"/>
      <c r="M63" s="46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</row>
    <row r="64" spans="1:4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46"/>
      <c r="M64" s="46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</row>
    <row r="65" spans="1:4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46"/>
      <c r="M65" s="46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</row>
    <row r="66" spans="1:4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46"/>
      <c r="M66" s="46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</row>
    <row r="67" spans="1:4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46"/>
      <c r="M67" s="46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</row>
    <row r="68" spans="1:4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46"/>
      <c r="M68" s="46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</row>
    <row r="69" spans="1:4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46"/>
      <c r="M69" s="46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</row>
    <row r="70" spans="1:4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46"/>
      <c r="M70" s="46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</row>
    <row r="71" spans="1:4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46"/>
      <c r="M71" s="46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</row>
    <row r="72" spans="1:4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46"/>
      <c r="M72" s="46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</row>
    <row r="73" spans="1:4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46"/>
      <c r="M73" s="46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</row>
    <row r="74" spans="1:4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46"/>
      <c r="M74" s="46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</row>
    <row r="75" spans="1:46" x14ac:dyDescent="0.25">
      <c r="E75" s="1"/>
      <c r="F75" s="1"/>
      <c r="G75" s="1"/>
      <c r="H75" s="1"/>
      <c r="I75" s="1"/>
      <c r="J75" s="1"/>
      <c r="K75" s="1"/>
      <c r="M75" s="46"/>
    </row>
    <row r="78" spans="1:46" x14ac:dyDescent="0.25">
      <c r="R78" s="61"/>
      <c r="S78" s="62"/>
    </row>
    <row r="79" spans="1:46" x14ac:dyDescent="0.25">
      <c r="R79" s="61"/>
      <c r="S79" s="62"/>
    </row>
    <row r="80" spans="1:46" x14ac:dyDescent="0.25">
      <c r="R80" s="61"/>
      <c r="S80" s="62"/>
    </row>
    <row r="81" spans="17:19" x14ac:dyDescent="0.25">
      <c r="R81" s="61"/>
      <c r="S81" s="62"/>
    </row>
    <row r="82" spans="17:19" x14ac:dyDescent="0.25">
      <c r="R82" s="61"/>
      <c r="S82" s="62"/>
    </row>
    <row r="83" spans="17:19" x14ac:dyDescent="0.25">
      <c r="Q83" s="61"/>
      <c r="R83" s="61"/>
      <c r="S83" s="62"/>
    </row>
    <row r="84" spans="17:19" x14ac:dyDescent="0.25">
      <c r="Q84" s="61"/>
      <c r="R84" s="61"/>
      <c r="S84" s="62"/>
    </row>
    <row r="85" spans="17:19" x14ac:dyDescent="0.25">
      <c r="Q85" s="61"/>
      <c r="R85" s="61"/>
      <c r="S85" s="62"/>
    </row>
    <row r="86" spans="17:19" x14ac:dyDescent="0.25">
      <c r="Q86" s="61"/>
      <c r="R86" s="61"/>
      <c r="S86" s="62"/>
    </row>
    <row r="87" spans="17:19" x14ac:dyDescent="0.25">
      <c r="Q87" s="61"/>
      <c r="R87" s="61"/>
      <c r="S87" s="62"/>
    </row>
    <row r="88" spans="17:19" x14ac:dyDescent="0.25">
      <c r="Q88" s="61"/>
      <c r="R88" s="61"/>
      <c r="S88" s="62"/>
    </row>
    <row r="89" spans="17:19" x14ac:dyDescent="0.25">
      <c r="Q89" s="61"/>
      <c r="R89" s="61"/>
      <c r="S89" s="62"/>
    </row>
    <row r="90" spans="17:19" x14ac:dyDescent="0.25">
      <c r="Q90" s="61"/>
      <c r="R90" s="61"/>
      <c r="S90" s="62"/>
    </row>
    <row r="91" spans="17:19" x14ac:dyDescent="0.25">
      <c r="Q91" s="61"/>
      <c r="R91" s="61"/>
      <c r="S91" s="62"/>
    </row>
    <row r="92" spans="17:19" x14ac:dyDescent="0.25">
      <c r="Q92" s="61"/>
      <c r="R92" s="61"/>
      <c r="S92" s="62"/>
    </row>
    <row r="93" spans="17:19" x14ac:dyDescent="0.25">
      <c r="Q93" s="61"/>
      <c r="R93" s="61"/>
      <c r="S93" s="62"/>
    </row>
    <row r="94" spans="17:19" x14ac:dyDescent="0.25">
      <c r="Q94" s="61"/>
      <c r="R94" s="61"/>
      <c r="S94" s="62"/>
    </row>
    <row r="95" spans="17:19" x14ac:dyDescent="0.25">
      <c r="Q95" s="61"/>
      <c r="R95" s="61"/>
      <c r="S95" s="62"/>
    </row>
    <row r="96" spans="17:19" x14ac:dyDescent="0.25">
      <c r="Q96" s="61"/>
      <c r="R96" s="61"/>
      <c r="S96" s="62"/>
    </row>
    <row r="97" spans="13:19" x14ac:dyDescent="0.25">
      <c r="Q97" s="61"/>
      <c r="R97" s="61"/>
      <c r="S97" s="62"/>
    </row>
    <row r="98" spans="13:19" x14ac:dyDescent="0.25">
      <c r="Q98" s="61"/>
      <c r="R98" s="61"/>
      <c r="S98" s="62"/>
    </row>
    <row r="99" spans="13:19" x14ac:dyDescent="0.25">
      <c r="Q99" s="61"/>
      <c r="R99" s="61"/>
      <c r="S99" s="62"/>
    </row>
    <row r="100" spans="13:19" x14ac:dyDescent="0.25">
      <c r="Q100" s="61"/>
      <c r="R100" s="61"/>
      <c r="S100" s="62"/>
    </row>
    <row r="101" spans="13:19" x14ac:dyDescent="0.25">
      <c r="N101" s="61"/>
      <c r="O101" s="61"/>
      <c r="P101" s="62"/>
      <c r="Q101" s="61"/>
      <c r="R101" s="61"/>
      <c r="S101" s="62"/>
    </row>
    <row r="102" spans="13:19" x14ac:dyDescent="0.25">
      <c r="N102" s="61"/>
      <c r="O102" s="61"/>
      <c r="P102" s="62"/>
      <c r="Q102" s="61"/>
      <c r="R102" s="61"/>
      <c r="S102" s="62"/>
    </row>
    <row r="103" spans="13:19" x14ac:dyDescent="0.25">
      <c r="N103" s="61"/>
      <c r="O103" s="61"/>
      <c r="P103" s="62"/>
      <c r="Q103" s="61"/>
      <c r="R103" s="61"/>
      <c r="S103" s="62"/>
    </row>
    <row r="104" spans="13:19" x14ac:dyDescent="0.25">
      <c r="N104" s="61"/>
      <c r="O104" s="61"/>
      <c r="P104" s="62"/>
      <c r="Q104" s="61"/>
      <c r="R104" s="61"/>
      <c r="S104" s="62"/>
    </row>
    <row r="105" spans="13:19" x14ac:dyDescent="0.25">
      <c r="N105" s="61"/>
      <c r="O105" s="61"/>
      <c r="P105" s="62"/>
      <c r="Q105" s="61"/>
      <c r="R105" s="61"/>
      <c r="S105" s="62"/>
    </row>
    <row r="106" spans="13:19" x14ac:dyDescent="0.25">
      <c r="M106" s="68"/>
      <c r="N106" s="61"/>
      <c r="O106" s="61"/>
      <c r="P106" s="62"/>
      <c r="Q106" s="61"/>
      <c r="R106" s="61"/>
      <c r="S106" s="62"/>
    </row>
    <row r="107" spans="13:19" x14ac:dyDescent="0.25">
      <c r="M107" s="68"/>
      <c r="N107" s="61"/>
      <c r="O107" s="61"/>
      <c r="P107" s="62"/>
      <c r="Q107" s="61"/>
      <c r="R107" s="61"/>
      <c r="S107" s="62"/>
    </row>
    <row r="108" spans="13:19" x14ac:dyDescent="0.25">
      <c r="M108" s="68"/>
      <c r="N108" s="61"/>
      <c r="O108" s="61"/>
      <c r="P108" s="62"/>
      <c r="Q108" s="61"/>
      <c r="R108" s="61"/>
      <c r="S108" s="62"/>
    </row>
    <row r="109" spans="13:19" x14ac:dyDescent="0.25">
      <c r="M109" s="68"/>
      <c r="N109" s="61"/>
      <c r="O109" s="61"/>
      <c r="P109" s="62"/>
      <c r="Q109" s="61"/>
      <c r="R109" s="61"/>
      <c r="S109" s="62"/>
    </row>
    <row r="110" spans="13:19" x14ac:dyDescent="0.25">
      <c r="M110" s="68"/>
      <c r="N110" s="61"/>
      <c r="O110" s="61"/>
      <c r="P110" s="62"/>
      <c r="Q110" s="61"/>
      <c r="R110" s="61"/>
      <c r="S110" s="62"/>
    </row>
    <row r="111" spans="13:19" x14ac:dyDescent="0.25">
      <c r="M111" s="68"/>
      <c r="N111" s="61"/>
      <c r="O111" s="61"/>
      <c r="P111" s="62"/>
      <c r="Q111" s="61"/>
      <c r="R111" s="61"/>
      <c r="S111" s="62"/>
    </row>
    <row r="112" spans="13:19" x14ac:dyDescent="0.25">
      <c r="M112" s="68"/>
      <c r="N112" s="61"/>
      <c r="O112" s="61"/>
      <c r="P112" s="62"/>
      <c r="Q112" s="61"/>
      <c r="R112" s="61"/>
      <c r="S112" s="62"/>
    </row>
    <row r="113" spans="13:19" x14ac:dyDescent="0.25">
      <c r="M113" s="68"/>
      <c r="N113" s="61"/>
      <c r="O113" s="61"/>
      <c r="P113" s="62"/>
      <c r="Q113" s="61"/>
      <c r="R113" s="61"/>
      <c r="S113" s="62"/>
    </row>
    <row r="114" spans="13:19" x14ac:dyDescent="0.25">
      <c r="M114" s="68"/>
      <c r="N114" s="61"/>
      <c r="O114" s="61"/>
      <c r="P114" s="62"/>
      <c r="Q114" s="61"/>
      <c r="R114" s="61"/>
      <c r="S114" s="62"/>
    </row>
    <row r="115" spans="13:19" x14ac:dyDescent="0.25">
      <c r="M115" s="68"/>
      <c r="N115" s="61"/>
      <c r="O115" s="61"/>
      <c r="P115" s="62"/>
      <c r="Q115" s="61"/>
      <c r="R115" s="61"/>
      <c r="S115" s="62"/>
    </row>
    <row r="116" spans="13:19" x14ac:dyDescent="0.25">
      <c r="M116" s="68"/>
      <c r="N116" s="61"/>
      <c r="O116" s="61"/>
      <c r="P116" s="62"/>
      <c r="Q116" s="61"/>
      <c r="R116" s="61"/>
      <c r="S116" s="62"/>
    </row>
    <row r="117" spans="13:19" x14ac:dyDescent="0.25">
      <c r="M117" s="68"/>
      <c r="N117" s="61"/>
      <c r="O117" s="61"/>
      <c r="P117" s="62"/>
      <c r="Q117" s="61"/>
      <c r="R117" s="61"/>
      <c r="S117" s="62"/>
    </row>
    <row r="118" spans="13:19" x14ac:dyDescent="0.25">
      <c r="M118" s="68"/>
      <c r="N118" s="61"/>
      <c r="O118" s="61"/>
      <c r="P118" s="62"/>
      <c r="Q118" s="61"/>
      <c r="R118" s="61"/>
      <c r="S118" s="62"/>
    </row>
    <row r="119" spans="13:19" x14ac:dyDescent="0.25">
      <c r="M119" s="68"/>
      <c r="N119" s="61"/>
      <c r="O119" s="61"/>
      <c r="P119" s="62"/>
      <c r="Q119" s="61"/>
      <c r="R119" s="61"/>
      <c r="S119" s="62"/>
    </row>
    <row r="120" spans="13:19" x14ac:dyDescent="0.25">
      <c r="M120" s="68"/>
      <c r="N120" s="61"/>
      <c r="O120" s="61"/>
      <c r="P120" s="62"/>
      <c r="Q120" s="61"/>
      <c r="R120" s="61"/>
      <c r="S120" s="62"/>
    </row>
    <row r="121" spans="13:19" x14ac:dyDescent="0.25">
      <c r="M121" s="68"/>
      <c r="N121" s="61"/>
      <c r="O121" s="61"/>
      <c r="P121" s="62"/>
      <c r="Q121" s="61"/>
      <c r="R121" s="61"/>
      <c r="S121" s="62"/>
    </row>
    <row r="122" spans="13:19" x14ac:dyDescent="0.25">
      <c r="M122" s="68"/>
      <c r="N122" s="61"/>
      <c r="O122" s="61"/>
      <c r="P122" s="62"/>
      <c r="Q122" s="61"/>
      <c r="R122" s="61"/>
      <c r="S122" s="62"/>
    </row>
    <row r="123" spans="13:19" x14ac:dyDescent="0.25">
      <c r="M123" s="68"/>
      <c r="N123" s="61"/>
      <c r="O123" s="61"/>
      <c r="P123" s="62"/>
      <c r="Q123" s="61"/>
      <c r="R123" s="61"/>
      <c r="S123" s="62"/>
    </row>
    <row r="124" spans="13:19" x14ac:dyDescent="0.25">
      <c r="M124" s="68"/>
      <c r="N124" s="61"/>
      <c r="O124" s="61"/>
      <c r="P124" s="62"/>
      <c r="Q124" s="61"/>
      <c r="R124" s="61"/>
      <c r="S124" s="62"/>
    </row>
    <row r="125" spans="13:19" x14ac:dyDescent="0.25">
      <c r="M125" s="68"/>
      <c r="N125" s="61"/>
      <c r="O125" s="61"/>
      <c r="P125" s="62"/>
      <c r="Q125" s="61"/>
      <c r="R125" s="61"/>
      <c r="S125" s="62"/>
    </row>
    <row r="126" spans="13:19" x14ac:dyDescent="0.25">
      <c r="M126" s="68"/>
      <c r="N126" s="61"/>
      <c r="O126" s="61"/>
      <c r="P126" s="62"/>
      <c r="Q126" s="61"/>
      <c r="R126" s="61"/>
      <c r="S126" s="62"/>
    </row>
    <row r="127" spans="13:19" x14ac:dyDescent="0.25">
      <c r="M127" s="68"/>
      <c r="N127" s="61"/>
      <c r="O127" s="61"/>
      <c r="P127" s="62"/>
      <c r="Q127" s="61"/>
      <c r="R127" s="61"/>
      <c r="S127" s="62"/>
    </row>
    <row r="128" spans="13:19" x14ac:dyDescent="0.25">
      <c r="M128" s="68"/>
      <c r="N128" s="61"/>
      <c r="O128" s="61"/>
      <c r="P128" s="62"/>
      <c r="Q128" s="61"/>
      <c r="R128" s="61"/>
      <c r="S128" s="62"/>
    </row>
    <row r="129" spans="13:19" x14ac:dyDescent="0.25">
      <c r="M129" s="68"/>
      <c r="N129" s="61"/>
      <c r="O129" s="61"/>
      <c r="P129" s="62"/>
      <c r="Q129" s="61"/>
      <c r="R129" s="61"/>
      <c r="S129" s="62"/>
    </row>
    <row r="130" spans="13:19" x14ac:dyDescent="0.25">
      <c r="M130" s="68"/>
      <c r="N130" s="61"/>
      <c r="O130" s="61"/>
      <c r="P130" s="62"/>
      <c r="Q130" s="61"/>
      <c r="R130" s="61"/>
      <c r="S130" s="62"/>
    </row>
    <row r="131" spans="13:19" x14ac:dyDescent="0.25">
      <c r="M131" s="68"/>
      <c r="N131" s="61"/>
      <c r="O131" s="61"/>
      <c r="P131" s="62"/>
      <c r="Q131" s="61"/>
      <c r="R131" s="61"/>
      <c r="S131" s="62"/>
    </row>
    <row r="132" spans="13:19" x14ac:dyDescent="0.25">
      <c r="M132" s="68"/>
      <c r="N132" s="61"/>
      <c r="O132" s="61"/>
      <c r="P132" s="62"/>
      <c r="Q132" s="61"/>
      <c r="R132" s="61"/>
      <c r="S132" s="62"/>
    </row>
  </sheetData>
  <mergeCells count="2"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383"/>
  <sheetViews>
    <sheetView zoomScale="85" zoomScaleNormal="85" workbookViewId="0">
      <pane ySplit="1" topLeftCell="A2" activePane="bottomLeft" state="frozen"/>
      <selection pane="bottomLeft" activeCell="C119" sqref="C119"/>
    </sheetView>
  </sheetViews>
  <sheetFormatPr defaultRowHeight="15" x14ac:dyDescent="0.25"/>
  <cols>
    <col min="1" max="1" width="2" customWidth="1"/>
    <col min="2" max="2" width="31.28515625" bestFit="1" customWidth="1"/>
    <col min="3" max="3" width="41.42578125" bestFit="1" customWidth="1"/>
    <col min="6" max="7" width="4.7109375" style="51" customWidth="1"/>
    <col min="8" max="8" width="7.7109375" customWidth="1"/>
    <col min="10" max="10" width="87.42578125" style="42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10" t="s">
        <v>25</v>
      </c>
      <c r="C1" s="10" t="s">
        <v>26</v>
      </c>
      <c r="D1" s="10" t="s">
        <v>55</v>
      </c>
      <c r="E1" s="10" t="s">
        <v>0</v>
      </c>
      <c r="F1" s="48" t="s">
        <v>20</v>
      </c>
      <c r="G1" s="48" t="s">
        <v>21</v>
      </c>
      <c r="H1" s="10" t="s">
        <v>27</v>
      </c>
      <c r="I1" s="10" t="s">
        <v>28</v>
      </c>
      <c r="J1" s="10" t="s">
        <v>29</v>
      </c>
      <c r="K1" s="1"/>
      <c r="L1" s="11" t="s">
        <v>23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2"/>
      <c r="B2" s="65">
        <v>36011</v>
      </c>
      <c r="C2" s="66" t="s">
        <v>82</v>
      </c>
      <c r="D2" s="66" t="s">
        <v>30</v>
      </c>
      <c r="E2" s="66" t="s">
        <v>9</v>
      </c>
      <c r="F2" s="66">
        <v>3</v>
      </c>
      <c r="G2" s="66">
        <v>1</v>
      </c>
      <c r="H2" s="35" t="s">
        <v>2</v>
      </c>
      <c r="I2" s="66"/>
      <c r="J2" s="66" t="s">
        <v>201</v>
      </c>
      <c r="K2" s="1"/>
      <c r="L2" s="11" t="s">
        <v>24</v>
      </c>
      <c r="M2" s="1"/>
      <c r="N2" s="27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65">
        <v>36015</v>
      </c>
      <c r="C3" s="66" t="s">
        <v>72</v>
      </c>
      <c r="D3" s="66" t="s">
        <v>30</v>
      </c>
      <c r="E3" s="66" t="s">
        <v>9</v>
      </c>
      <c r="F3" s="66">
        <v>3</v>
      </c>
      <c r="G3" s="66">
        <v>2</v>
      </c>
      <c r="H3" s="35" t="s">
        <v>2</v>
      </c>
      <c r="I3" s="66"/>
      <c r="J3" s="66" t="s">
        <v>202</v>
      </c>
      <c r="K3" s="1"/>
      <c r="L3" s="11" t="s">
        <v>230</v>
      </c>
      <c r="M3" s="1"/>
      <c r="N3" s="28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65">
        <v>36018</v>
      </c>
      <c r="C4" s="66" t="s">
        <v>177</v>
      </c>
      <c r="D4" s="66" t="s">
        <v>178</v>
      </c>
      <c r="E4" s="66" t="s">
        <v>8</v>
      </c>
      <c r="F4" s="66">
        <v>3</v>
      </c>
      <c r="G4" s="66">
        <v>2</v>
      </c>
      <c r="H4" s="35" t="s">
        <v>2</v>
      </c>
      <c r="I4" s="66"/>
      <c r="J4" s="66" t="s">
        <v>203</v>
      </c>
      <c r="K4" s="1"/>
      <c r="L4" s="11" t="s">
        <v>86</v>
      </c>
      <c r="M4" s="1"/>
      <c r="N4" s="28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65">
        <v>36022</v>
      </c>
      <c r="C5" s="66" t="s">
        <v>179</v>
      </c>
      <c r="D5" s="66" t="s">
        <v>30</v>
      </c>
      <c r="E5" s="66" t="s">
        <v>8</v>
      </c>
      <c r="F5" s="66">
        <v>0</v>
      </c>
      <c r="G5" s="66">
        <v>0</v>
      </c>
      <c r="H5" s="20" t="s">
        <v>32</v>
      </c>
      <c r="I5" s="66"/>
      <c r="J5" s="66"/>
      <c r="K5" s="1"/>
      <c r="L5" s="11" t="s">
        <v>59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65">
        <v>36025</v>
      </c>
      <c r="C6" s="66" t="s">
        <v>180</v>
      </c>
      <c r="D6" s="66" t="s">
        <v>30</v>
      </c>
      <c r="E6" s="66" t="s">
        <v>8</v>
      </c>
      <c r="F6" s="66">
        <v>0</v>
      </c>
      <c r="G6" s="66">
        <v>2</v>
      </c>
      <c r="H6" s="21" t="s">
        <v>4</v>
      </c>
      <c r="I6" s="66"/>
      <c r="J6" s="66"/>
      <c r="K6" s="1"/>
      <c r="L6" s="11" t="s">
        <v>45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65">
        <v>36029</v>
      </c>
      <c r="C7" s="66" t="s">
        <v>63</v>
      </c>
      <c r="D7" s="66" t="s">
        <v>87</v>
      </c>
      <c r="E7" s="66" t="s">
        <v>9</v>
      </c>
      <c r="F7" s="66">
        <v>2</v>
      </c>
      <c r="G7" s="66">
        <v>1</v>
      </c>
      <c r="H7" s="35" t="s">
        <v>2</v>
      </c>
      <c r="I7" s="66">
        <v>134</v>
      </c>
      <c r="J7" s="66" t="s">
        <v>204</v>
      </c>
      <c r="K7" s="1"/>
      <c r="L7" s="11" t="s">
        <v>89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65">
        <v>36032</v>
      </c>
      <c r="C8" s="66" t="s">
        <v>181</v>
      </c>
      <c r="D8" s="66" t="s">
        <v>58</v>
      </c>
      <c r="E8" s="66" t="s">
        <v>8</v>
      </c>
      <c r="F8" s="66">
        <v>0</v>
      </c>
      <c r="G8" s="66">
        <v>4</v>
      </c>
      <c r="H8" s="21" t="s">
        <v>4</v>
      </c>
      <c r="I8" s="66" t="s">
        <v>182</v>
      </c>
      <c r="J8" s="66"/>
      <c r="K8" s="1"/>
      <c r="L8" s="11" t="s">
        <v>110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65">
        <v>36036</v>
      </c>
      <c r="C9" s="66" t="s">
        <v>125</v>
      </c>
      <c r="D9" s="66" t="s">
        <v>87</v>
      </c>
      <c r="E9" s="66" t="s">
        <v>8</v>
      </c>
      <c r="F9" s="66">
        <v>1</v>
      </c>
      <c r="G9" s="66">
        <v>1</v>
      </c>
      <c r="H9" s="20" t="s">
        <v>32</v>
      </c>
      <c r="I9" s="66">
        <v>181</v>
      </c>
      <c r="J9" s="66" t="s">
        <v>137</v>
      </c>
      <c r="K9" s="1"/>
      <c r="L9" s="11" t="s">
        <v>88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65">
        <v>36038</v>
      </c>
      <c r="C10" s="66" t="s">
        <v>132</v>
      </c>
      <c r="D10" s="66" t="s">
        <v>87</v>
      </c>
      <c r="E10" s="66" t="s">
        <v>9</v>
      </c>
      <c r="F10" s="66">
        <v>0</v>
      </c>
      <c r="G10" s="66">
        <v>0</v>
      </c>
      <c r="H10" s="20" t="s">
        <v>32</v>
      </c>
      <c r="I10" s="66">
        <v>115</v>
      </c>
      <c r="J10" s="66"/>
      <c r="K10" s="1"/>
      <c r="L10" s="11" t="s">
        <v>50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65">
        <v>36043</v>
      </c>
      <c r="C11" s="66" t="s">
        <v>183</v>
      </c>
      <c r="D11" s="66" t="s">
        <v>31</v>
      </c>
      <c r="E11" s="66" t="s">
        <v>9</v>
      </c>
      <c r="F11" s="66">
        <v>2</v>
      </c>
      <c r="G11" s="66">
        <v>0</v>
      </c>
      <c r="H11" s="35" t="s">
        <v>2</v>
      </c>
      <c r="I11" s="66"/>
      <c r="J11" s="66" t="s">
        <v>205</v>
      </c>
      <c r="K11" s="1"/>
      <c r="L11" s="11" t="s">
        <v>60</v>
      </c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65">
        <v>36046</v>
      </c>
      <c r="C12" s="66" t="s">
        <v>95</v>
      </c>
      <c r="D12" s="66" t="s">
        <v>87</v>
      </c>
      <c r="E12" s="66" t="s">
        <v>9</v>
      </c>
      <c r="F12" s="66">
        <v>1</v>
      </c>
      <c r="G12" s="66">
        <v>1</v>
      </c>
      <c r="H12" s="20" t="s">
        <v>32</v>
      </c>
      <c r="I12" s="66">
        <v>123</v>
      </c>
      <c r="J12" s="66" t="s">
        <v>147</v>
      </c>
      <c r="K12" s="1"/>
      <c r="L12" s="11" t="s">
        <v>229</v>
      </c>
      <c r="M12" s="1"/>
      <c r="N12" s="12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65">
        <v>36050</v>
      </c>
      <c r="C13" s="66" t="s">
        <v>96</v>
      </c>
      <c r="D13" s="66" t="s">
        <v>87</v>
      </c>
      <c r="E13" s="66" t="s">
        <v>8</v>
      </c>
      <c r="F13" s="66">
        <v>2</v>
      </c>
      <c r="G13" s="66">
        <v>0</v>
      </c>
      <c r="H13" s="35" t="s">
        <v>2</v>
      </c>
      <c r="I13" s="66">
        <v>72</v>
      </c>
      <c r="J13" s="66" t="s">
        <v>206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65">
        <v>36057</v>
      </c>
      <c r="C14" s="66" t="s">
        <v>184</v>
      </c>
      <c r="D14" s="66" t="s">
        <v>31</v>
      </c>
      <c r="E14" s="66" t="s">
        <v>8</v>
      </c>
      <c r="F14" s="66">
        <v>3</v>
      </c>
      <c r="G14" s="66">
        <v>2</v>
      </c>
      <c r="H14" s="35" t="s">
        <v>2</v>
      </c>
      <c r="I14" s="66"/>
      <c r="J14" s="66" t="s">
        <v>207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65">
        <v>36064</v>
      </c>
      <c r="C15" s="66" t="s">
        <v>77</v>
      </c>
      <c r="D15" s="66" t="s">
        <v>87</v>
      </c>
      <c r="E15" s="66" t="s">
        <v>9</v>
      </c>
      <c r="F15" s="66">
        <v>1</v>
      </c>
      <c r="G15" s="66">
        <v>4</v>
      </c>
      <c r="H15" s="21" t="s">
        <v>4</v>
      </c>
      <c r="I15" s="66">
        <v>137</v>
      </c>
      <c r="J15" s="66" t="s">
        <v>135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65">
        <v>36067</v>
      </c>
      <c r="C16" s="66" t="s">
        <v>131</v>
      </c>
      <c r="D16" s="66" t="s">
        <v>87</v>
      </c>
      <c r="E16" s="66" t="s">
        <v>8</v>
      </c>
      <c r="F16" s="66">
        <v>0</v>
      </c>
      <c r="G16" s="66">
        <v>2</v>
      </c>
      <c r="H16" s="21" t="s">
        <v>4</v>
      </c>
      <c r="I16" s="66">
        <v>62</v>
      </c>
      <c r="J16" s="6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65">
        <v>36071</v>
      </c>
      <c r="C17" s="66" t="s">
        <v>185</v>
      </c>
      <c r="D17" s="66" t="s">
        <v>31</v>
      </c>
      <c r="E17" s="66" t="s">
        <v>8</v>
      </c>
      <c r="F17" s="66">
        <v>1</v>
      </c>
      <c r="G17" s="66">
        <v>0</v>
      </c>
      <c r="H17" s="35" t="s">
        <v>2</v>
      </c>
      <c r="I17" s="66"/>
      <c r="J17" s="66" t="s">
        <v>137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65">
        <v>36078</v>
      </c>
      <c r="C18" s="66" t="s">
        <v>74</v>
      </c>
      <c r="D18" s="66" t="s">
        <v>87</v>
      </c>
      <c r="E18" s="66" t="s">
        <v>8</v>
      </c>
      <c r="F18" s="66">
        <v>0</v>
      </c>
      <c r="G18" s="66">
        <v>3</v>
      </c>
      <c r="H18" s="21" t="s">
        <v>4</v>
      </c>
      <c r="I18" s="66">
        <v>87</v>
      </c>
      <c r="J18" s="66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65">
        <v>36085</v>
      </c>
      <c r="C19" s="66" t="s">
        <v>186</v>
      </c>
      <c r="D19" s="66" t="s">
        <v>31</v>
      </c>
      <c r="E19" s="66" t="s">
        <v>9</v>
      </c>
      <c r="F19" s="66">
        <v>0</v>
      </c>
      <c r="G19" s="66">
        <v>1</v>
      </c>
      <c r="H19" s="21" t="s">
        <v>4</v>
      </c>
      <c r="I19" s="66"/>
      <c r="J19" s="66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65">
        <v>36088</v>
      </c>
      <c r="C20" s="66" t="s">
        <v>187</v>
      </c>
      <c r="D20" s="66" t="s">
        <v>84</v>
      </c>
      <c r="E20" s="66" t="s">
        <v>8</v>
      </c>
      <c r="F20" s="66">
        <v>3</v>
      </c>
      <c r="G20" s="66">
        <v>1</v>
      </c>
      <c r="H20" s="35" t="s">
        <v>2</v>
      </c>
      <c r="I20" s="66" t="s">
        <v>188</v>
      </c>
      <c r="J20" s="66" t="s">
        <v>208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65">
        <v>36095</v>
      </c>
      <c r="C21" s="66" t="s">
        <v>189</v>
      </c>
      <c r="D21" s="66" t="s">
        <v>94</v>
      </c>
      <c r="E21" s="66" t="s">
        <v>8</v>
      </c>
      <c r="F21" s="66">
        <v>0</v>
      </c>
      <c r="G21" s="66">
        <v>3</v>
      </c>
      <c r="H21" s="21" t="s">
        <v>4</v>
      </c>
      <c r="I21" s="66"/>
      <c r="J21" s="66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65">
        <v>36099</v>
      </c>
      <c r="C22" s="66" t="s">
        <v>79</v>
      </c>
      <c r="D22" s="66" t="s">
        <v>87</v>
      </c>
      <c r="E22" s="66" t="s">
        <v>8</v>
      </c>
      <c r="F22" s="66">
        <v>1</v>
      </c>
      <c r="G22" s="66">
        <v>2</v>
      </c>
      <c r="H22" s="21" t="s">
        <v>4</v>
      </c>
      <c r="I22" s="66">
        <v>57</v>
      </c>
      <c r="J22" s="66" t="s">
        <v>135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25">
      <c r="A23" s="1"/>
      <c r="B23" s="65">
        <v>36102</v>
      </c>
      <c r="C23" s="66" t="s">
        <v>56</v>
      </c>
      <c r="D23" s="66" t="s">
        <v>87</v>
      </c>
      <c r="E23" s="66" t="s">
        <v>9</v>
      </c>
      <c r="F23" s="66">
        <v>1</v>
      </c>
      <c r="G23" s="66">
        <v>3</v>
      </c>
      <c r="H23" s="21" t="s">
        <v>4</v>
      </c>
      <c r="I23" s="66">
        <v>132</v>
      </c>
      <c r="J23" s="66" t="s">
        <v>141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" customHeight="1" x14ac:dyDescent="0.25">
      <c r="A24" s="1"/>
      <c r="B24" s="65">
        <v>36106</v>
      </c>
      <c r="C24" s="66" t="s">
        <v>190</v>
      </c>
      <c r="D24" s="66" t="s">
        <v>81</v>
      </c>
      <c r="E24" s="66" t="s">
        <v>9</v>
      </c>
      <c r="F24" s="66">
        <v>2</v>
      </c>
      <c r="G24" s="66">
        <v>2</v>
      </c>
      <c r="H24" s="20" t="s">
        <v>32</v>
      </c>
      <c r="I24" s="66"/>
      <c r="J24" s="66" t="s">
        <v>210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65"/>
      <c r="C25" s="66"/>
      <c r="D25" s="66"/>
      <c r="E25" s="66"/>
      <c r="F25" s="66"/>
      <c r="G25" s="66"/>
      <c r="H25" s="66"/>
      <c r="I25" s="66"/>
      <c r="J25" s="12" t="s">
        <v>209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" customHeight="1" x14ac:dyDescent="0.25">
      <c r="A26" s="1"/>
      <c r="B26" s="65">
        <v>36108</v>
      </c>
      <c r="C26" s="66" t="s">
        <v>191</v>
      </c>
      <c r="D26" s="66" t="s">
        <v>81</v>
      </c>
      <c r="E26" s="66" t="s">
        <v>8</v>
      </c>
      <c r="F26" s="66">
        <v>2</v>
      </c>
      <c r="G26" s="66">
        <v>2</v>
      </c>
      <c r="H26" s="20" t="s">
        <v>32</v>
      </c>
      <c r="I26" s="66"/>
      <c r="J26" s="66" t="s">
        <v>212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" customHeight="1" x14ac:dyDescent="0.25">
      <c r="A27" s="1"/>
      <c r="B27" s="65"/>
      <c r="C27" s="66"/>
      <c r="D27" s="66"/>
      <c r="E27" s="66"/>
      <c r="F27" s="66"/>
      <c r="G27" s="66"/>
      <c r="H27" s="66"/>
      <c r="I27" s="66"/>
      <c r="J27" s="12" t="s">
        <v>211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" customHeight="1" x14ac:dyDescent="0.25">
      <c r="A28" s="1"/>
      <c r="B28" s="65">
        <v>36116</v>
      </c>
      <c r="C28" s="66" t="s">
        <v>97</v>
      </c>
      <c r="D28" s="66" t="s">
        <v>87</v>
      </c>
      <c r="E28" s="66" t="s">
        <v>9</v>
      </c>
      <c r="F28" s="66">
        <v>1</v>
      </c>
      <c r="G28" s="66">
        <v>2</v>
      </c>
      <c r="H28" s="21" t="s">
        <v>4</v>
      </c>
      <c r="I28" s="66">
        <v>116</v>
      </c>
      <c r="J28" s="66" t="s">
        <v>137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" customHeight="1" x14ac:dyDescent="0.25">
      <c r="A29" s="1"/>
      <c r="B29" s="65">
        <v>36120</v>
      </c>
      <c r="C29" s="66" t="s">
        <v>71</v>
      </c>
      <c r="D29" s="66" t="s">
        <v>87</v>
      </c>
      <c r="E29" s="66" t="s">
        <v>9</v>
      </c>
      <c r="F29" s="66">
        <v>0</v>
      </c>
      <c r="G29" s="66">
        <v>2</v>
      </c>
      <c r="H29" s="21" t="s">
        <v>4</v>
      </c>
      <c r="I29" s="66">
        <v>306</v>
      </c>
      <c r="J29" s="66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" customHeight="1" x14ac:dyDescent="0.25">
      <c r="A30" s="1"/>
      <c r="B30" s="65">
        <v>36127</v>
      </c>
      <c r="C30" s="66" t="s">
        <v>78</v>
      </c>
      <c r="D30" s="66" t="s">
        <v>87</v>
      </c>
      <c r="E30" s="66" t="s">
        <v>8</v>
      </c>
      <c r="F30" s="66">
        <v>2</v>
      </c>
      <c r="G30" s="66">
        <v>3</v>
      </c>
      <c r="H30" s="21" t="s">
        <v>4</v>
      </c>
      <c r="I30" s="66">
        <v>77</v>
      </c>
      <c r="J30" s="66" t="s">
        <v>213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" customHeight="1" x14ac:dyDescent="0.25">
      <c r="A31" s="1"/>
      <c r="B31" s="65">
        <v>36130</v>
      </c>
      <c r="C31" s="66" t="s">
        <v>192</v>
      </c>
      <c r="D31" s="66" t="s">
        <v>49</v>
      </c>
      <c r="E31" s="66" t="s">
        <v>9</v>
      </c>
      <c r="F31" s="66">
        <v>0</v>
      </c>
      <c r="G31" s="66">
        <v>1</v>
      </c>
      <c r="H31" s="21" t="s">
        <v>4</v>
      </c>
      <c r="I31" s="66"/>
      <c r="J31" s="12" t="s">
        <v>193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" customHeight="1" x14ac:dyDescent="0.25">
      <c r="A32" s="1"/>
      <c r="B32" s="65">
        <v>36132</v>
      </c>
      <c r="C32" s="66" t="s">
        <v>194</v>
      </c>
      <c r="D32" s="66" t="s">
        <v>84</v>
      </c>
      <c r="E32" s="66" t="s">
        <v>9</v>
      </c>
      <c r="F32" s="66">
        <v>3</v>
      </c>
      <c r="G32" s="66">
        <v>1</v>
      </c>
      <c r="H32" s="35" t="s">
        <v>2</v>
      </c>
      <c r="I32" s="66" t="s">
        <v>195</v>
      </c>
      <c r="J32" s="66" t="s">
        <v>214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65">
        <v>36134</v>
      </c>
      <c r="C33" s="66" t="s">
        <v>96</v>
      </c>
      <c r="D33" s="66" t="s">
        <v>87</v>
      </c>
      <c r="E33" s="66" t="s">
        <v>9</v>
      </c>
      <c r="F33" s="66">
        <v>1</v>
      </c>
      <c r="G33" s="66">
        <v>3</v>
      </c>
      <c r="H33" s="21" t="s">
        <v>4</v>
      </c>
      <c r="I33" s="66">
        <v>50</v>
      </c>
      <c r="J33" s="66" t="s">
        <v>215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65">
        <v>36137</v>
      </c>
      <c r="C34" s="66" t="s">
        <v>127</v>
      </c>
      <c r="D34" s="66" t="s">
        <v>87</v>
      </c>
      <c r="E34" s="66" t="s">
        <v>9</v>
      </c>
      <c r="F34" s="66">
        <v>0</v>
      </c>
      <c r="G34" s="66">
        <v>1</v>
      </c>
      <c r="H34" s="21" t="s">
        <v>4</v>
      </c>
      <c r="I34" s="66">
        <v>86</v>
      </c>
      <c r="J34" s="66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25">
      <c r="A35" s="1"/>
      <c r="B35" s="65">
        <v>36141</v>
      </c>
      <c r="C35" s="66" t="s">
        <v>95</v>
      </c>
      <c r="D35" s="66" t="s">
        <v>87</v>
      </c>
      <c r="E35" s="66" t="s">
        <v>8</v>
      </c>
      <c r="F35" s="66">
        <v>2</v>
      </c>
      <c r="G35" s="66">
        <v>2</v>
      </c>
      <c r="H35" s="20" t="s">
        <v>32</v>
      </c>
      <c r="I35" s="66">
        <v>58</v>
      </c>
      <c r="J35" s="66" t="s">
        <v>216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65">
        <v>36148</v>
      </c>
      <c r="C36" s="66" t="s">
        <v>79</v>
      </c>
      <c r="D36" s="66" t="s">
        <v>87</v>
      </c>
      <c r="E36" s="66" t="s">
        <v>9</v>
      </c>
      <c r="F36" s="66">
        <v>3</v>
      </c>
      <c r="G36" s="66">
        <v>2</v>
      </c>
      <c r="H36" s="35" t="s">
        <v>2</v>
      </c>
      <c r="I36" s="66">
        <v>126</v>
      </c>
      <c r="J36" s="66" t="s">
        <v>217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65">
        <v>36157</v>
      </c>
      <c r="C37" s="66" t="s">
        <v>126</v>
      </c>
      <c r="D37" s="66" t="s">
        <v>87</v>
      </c>
      <c r="E37" s="66" t="s">
        <v>8</v>
      </c>
      <c r="F37" s="66">
        <v>0</v>
      </c>
      <c r="G37" s="66">
        <f>0</f>
        <v>0</v>
      </c>
      <c r="H37" s="20" t="s">
        <v>32</v>
      </c>
      <c r="I37" s="66">
        <v>166</v>
      </c>
      <c r="J37" s="66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65">
        <v>36169</v>
      </c>
      <c r="C38" s="66" t="s">
        <v>69</v>
      </c>
      <c r="D38" s="66" t="s">
        <v>87</v>
      </c>
      <c r="E38" s="66" t="s">
        <v>9</v>
      </c>
      <c r="F38" s="66">
        <v>1</v>
      </c>
      <c r="G38" s="66">
        <v>1</v>
      </c>
      <c r="H38" s="20" t="s">
        <v>32</v>
      </c>
      <c r="I38" s="66">
        <v>160</v>
      </c>
      <c r="J38" s="66" t="s">
        <v>141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65">
        <v>36179</v>
      </c>
      <c r="C39" s="66" t="s">
        <v>196</v>
      </c>
      <c r="D39" s="66" t="s">
        <v>84</v>
      </c>
      <c r="E39" s="66" t="s">
        <v>9</v>
      </c>
      <c r="F39" s="66">
        <v>1</v>
      </c>
      <c r="G39" s="66">
        <v>4</v>
      </c>
      <c r="H39" s="21" t="s">
        <v>4</v>
      </c>
      <c r="I39" s="66">
        <v>102</v>
      </c>
      <c r="J39" s="66" t="s">
        <v>140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65">
        <v>36183</v>
      </c>
      <c r="C40" s="66" t="s">
        <v>125</v>
      </c>
      <c r="D40" s="66" t="s">
        <v>87</v>
      </c>
      <c r="E40" s="66" t="s">
        <v>9</v>
      </c>
      <c r="F40" s="66">
        <v>1</v>
      </c>
      <c r="G40" s="66">
        <v>1</v>
      </c>
      <c r="H40" s="20" t="s">
        <v>32</v>
      </c>
      <c r="I40" s="66">
        <v>477</v>
      </c>
      <c r="J40" s="66" t="s">
        <v>54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65">
        <v>36190</v>
      </c>
      <c r="C41" s="66" t="s">
        <v>132</v>
      </c>
      <c r="D41" s="66" t="s">
        <v>87</v>
      </c>
      <c r="E41" s="66" t="s">
        <v>8</v>
      </c>
      <c r="F41" s="66">
        <v>4</v>
      </c>
      <c r="G41" s="66">
        <v>2</v>
      </c>
      <c r="H41" s="35" t="s">
        <v>2</v>
      </c>
      <c r="I41" s="66">
        <v>63</v>
      </c>
      <c r="J41" s="66" t="s">
        <v>218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65">
        <v>36193</v>
      </c>
      <c r="C42" s="66" t="s">
        <v>92</v>
      </c>
      <c r="D42" s="66" t="s">
        <v>30</v>
      </c>
      <c r="E42" s="66" t="s">
        <v>8</v>
      </c>
      <c r="F42" s="66">
        <v>0</v>
      </c>
      <c r="G42" s="66">
        <v>3</v>
      </c>
      <c r="H42" s="21" t="s">
        <v>4</v>
      </c>
      <c r="I42" s="66"/>
      <c r="J42" s="66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65">
        <v>36195</v>
      </c>
      <c r="C43" s="66" t="s">
        <v>93</v>
      </c>
      <c r="D43" s="66" t="s">
        <v>47</v>
      </c>
      <c r="E43" s="66" t="s">
        <v>9</v>
      </c>
      <c r="F43" s="66">
        <v>1</v>
      </c>
      <c r="G43" s="66">
        <v>2</v>
      </c>
      <c r="H43" s="21" t="s">
        <v>4</v>
      </c>
      <c r="I43" s="66"/>
      <c r="J43" s="66" t="s">
        <v>141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65"/>
      <c r="C44" s="66"/>
      <c r="D44" s="66"/>
      <c r="E44" s="66"/>
      <c r="F44" s="66"/>
      <c r="G44" s="66"/>
      <c r="H44" s="66"/>
      <c r="I44" s="66"/>
      <c r="J44" s="12" t="s">
        <v>219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65">
        <v>36197</v>
      </c>
      <c r="C45" s="66" t="s">
        <v>73</v>
      </c>
      <c r="D45" s="66" t="s">
        <v>87</v>
      </c>
      <c r="E45" s="66" t="s">
        <v>9</v>
      </c>
      <c r="F45" s="66">
        <v>0</v>
      </c>
      <c r="G45" s="66">
        <v>4</v>
      </c>
      <c r="H45" s="21" t="s">
        <v>4</v>
      </c>
      <c r="I45" s="66">
        <v>75</v>
      </c>
      <c r="J45" s="66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65">
        <v>36200</v>
      </c>
      <c r="C46" s="66" t="s">
        <v>70</v>
      </c>
      <c r="D46" s="66" t="s">
        <v>87</v>
      </c>
      <c r="E46" s="66" t="s">
        <v>8</v>
      </c>
      <c r="F46" s="66">
        <v>0</v>
      </c>
      <c r="G46" s="66">
        <v>3</v>
      </c>
      <c r="H46" s="21" t="s">
        <v>4</v>
      </c>
      <c r="I46" s="66">
        <v>67</v>
      </c>
      <c r="J46" s="66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65">
        <v>36204</v>
      </c>
      <c r="C47" s="66" t="s">
        <v>97</v>
      </c>
      <c r="D47" s="66" t="s">
        <v>87</v>
      </c>
      <c r="E47" s="66" t="s">
        <v>8</v>
      </c>
      <c r="F47" s="66">
        <v>0</v>
      </c>
      <c r="G47" s="66">
        <v>1</v>
      </c>
      <c r="H47" s="21" t="s">
        <v>4</v>
      </c>
      <c r="I47" s="66">
        <v>84</v>
      </c>
      <c r="J47" s="66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65">
        <v>36207</v>
      </c>
      <c r="C48" s="66" t="s">
        <v>130</v>
      </c>
      <c r="D48" s="66" t="s">
        <v>87</v>
      </c>
      <c r="E48" s="66" t="s">
        <v>9</v>
      </c>
      <c r="F48" s="66">
        <v>2</v>
      </c>
      <c r="G48" s="66">
        <v>3</v>
      </c>
      <c r="H48" s="21" t="s">
        <v>4</v>
      </c>
      <c r="I48" s="66">
        <v>40</v>
      </c>
      <c r="J48" s="66" t="s">
        <v>220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65">
        <v>36211</v>
      </c>
      <c r="C49" s="66" t="s">
        <v>74</v>
      </c>
      <c r="D49" s="66" t="s">
        <v>87</v>
      </c>
      <c r="E49" s="66" t="s">
        <v>9</v>
      </c>
      <c r="F49" s="66">
        <v>2</v>
      </c>
      <c r="G49" s="66">
        <v>2</v>
      </c>
      <c r="H49" s="20" t="s">
        <v>32</v>
      </c>
      <c r="I49" s="66">
        <v>122</v>
      </c>
      <c r="J49" s="66" t="s">
        <v>221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65">
        <v>36214</v>
      </c>
      <c r="C50" s="66" t="s">
        <v>75</v>
      </c>
      <c r="D50" s="66" t="s">
        <v>87</v>
      </c>
      <c r="E50" s="66" t="s">
        <v>8</v>
      </c>
      <c r="F50" s="66">
        <v>1</v>
      </c>
      <c r="G50" s="66">
        <v>0</v>
      </c>
      <c r="H50" s="35" t="s">
        <v>2</v>
      </c>
      <c r="I50" s="66">
        <v>56</v>
      </c>
      <c r="J50" s="66" t="s">
        <v>140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65">
        <v>36218</v>
      </c>
      <c r="C51" s="66" t="s">
        <v>127</v>
      </c>
      <c r="D51" s="66" t="s">
        <v>87</v>
      </c>
      <c r="E51" s="66" t="s">
        <v>8</v>
      </c>
      <c r="F51" s="66">
        <v>1</v>
      </c>
      <c r="G51" s="66">
        <v>1</v>
      </c>
      <c r="H51" s="20" t="s">
        <v>32</v>
      </c>
      <c r="I51" s="66">
        <v>79</v>
      </c>
      <c r="J51" s="66" t="s">
        <v>149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65">
        <v>36225</v>
      </c>
      <c r="C52" s="66" t="s">
        <v>131</v>
      </c>
      <c r="D52" s="66" t="s">
        <v>87</v>
      </c>
      <c r="E52" s="66" t="s">
        <v>9</v>
      </c>
      <c r="F52" s="66">
        <v>0</v>
      </c>
      <c r="G52" s="66">
        <v>4</v>
      </c>
      <c r="H52" s="21" t="s">
        <v>4</v>
      </c>
      <c r="I52" s="66">
        <v>79</v>
      </c>
      <c r="J52" s="66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65">
        <v>36232</v>
      </c>
      <c r="C53" s="66" t="s">
        <v>77</v>
      </c>
      <c r="D53" s="66" t="s">
        <v>87</v>
      </c>
      <c r="E53" s="66" t="s">
        <v>8</v>
      </c>
      <c r="F53" s="66">
        <v>1</v>
      </c>
      <c r="G53" s="66">
        <v>0</v>
      </c>
      <c r="H53" s="35" t="s">
        <v>2</v>
      </c>
      <c r="I53" s="66">
        <v>71</v>
      </c>
      <c r="J53" s="66" t="s">
        <v>134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65">
        <v>36235</v>
      </c>
      <c r="C54" s="66" t="s">
        <v>63</v>
      </c>
      <c r="D54" s="66" t="s">
        <v>87</v>
      </c>
      <c r="E54" s="66" t="s">
        <v>8</v>
      </c>
      <c r="F54" s="66">
        <v>1</v>
      </c>
      <c r="G54" s="66">
        <v>0</v>
      </c>
      <c r="H54" s="35" t="s">
        <v>2</v>
      </c>
      <c r="I54" s="66">
        <v>67</v>
      </c>
      <c r="J54" s="66" t="s">
        <v>141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65">
        <v>36237</v>
      </c>
      <c r="C55" s="66" t="s">
        <v>197</v>
      </c>
      <c r="D55" s="66" t="s">
        <v>30</v>
      </c>
      <c r="E55" s="66" t="s">
        <v>9</v>
      </c>
      <c r="F55" s="66">
        <v>2</v>
      </c>
      <c r="G55" s="66">
        <v>3</v>
      </c>
      <c r="H55" s="21" t="s">
        <v>4</v>
      </c>
      <c r="I55" s="66"/>
      <c r="J55" s="66" t="s">
        <v>222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65">
        <v>36239</v>
      </c>
      <c r="C56" s="66" t="s">
        <v>128</v>
      </c>
      <c r="D56" s="66" t="s">
        <v>87</v>
      </c>
      <c r="E56" s="66" t="s">
        <v>8</v>
      </c>
      <c r="F56" s="66">
        <v>2</v>
      </c>
      <c r="G56" s="66">
        <v>2</v>
      </c>
      <c r="H56" s="20" t="s">
        <v>32</v>
      </c>
      <c r="I56" s="66">
        <v>82</v>
      </c>
      <c r="J56" s="66" t="s">
        <v>223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65">
        <v>36242</v>
      </c>
      <c r="C57" s="66" t="s">
        <v>69</v>
      </c>
      <c r="D57" s="66" t="s">
        <v>87</v>
      </c>
      <c r="E57" s="66" t="s">
        <v>8</v>
      </c>
      <c r="F57" s="66">
        <v>1</v>
      </c>
      <c r="G57" s="66">
        <v>2</v>
      </c>
      <c r="H57" s="21" t="s">
        <v>4</v>
      </c>
      <c r="I57" s="66">
        <v>84</v>
      </c>
      <c r="J57" s="66" t="s">
        <v>215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65">
        <v>36246</v>
      </c>
      <c r="C58" s="66" t="s">
        <v>70</v>
      </c>
      <c r="D58" s="66" t="s">
        <v>87</v>
      </c>
      <c r="E58" s="66" t="s">
        <v>9</v>
      </c>
      <c r="F58" s="66">
        <v>0</v>
      </c>
      <c r="G58" s="66">
        <v>3</v>
      </c>
      <c r="H58" s="21" t="s">
        <v>4</v>
      </c>
      <c r="I58" s="66">
        <v>115</v>
      </c>
      <c r="J58" s="66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65">
        <v>36249</v>
      </c>
      <c r="C59" s="66" t="s">
        <v>73</v>
      </c>
      <c r="D59" s="66" t="s">
        <v>87</v>
      </c>
      <c r="E59" s="66" t="s">
        <v>8</v>
      </c>
      <c r="F59" s="66">
        <v>0</v>
      </c>
      <c r="G59" s="66">
        <v>1</v>
      </c>
      <c r="H59" s="21" t="s">
        <v>4</v>
      </c>
      <c r="I59" s="66">
        <v>56</v>
      </c>
      <c r="J59" s="66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65">
        <v>36253</v>
      </c>
      <c r="C60" s="66" t="s">
        <v>130</v>
      </c>
      <c r="D60" s="66" t="s">
        <v>87</v>
      </c>
      <c r="E60" s="66" t="s">
        <v>8</v>
      </c>
      <c r="F60" s="66">
        <v>4</v>
      </c>
      <c r="G60" s="66">
        <v>0</v>
      </c>
      <c r="H60" s="35" t="s">
        <v>2</v>
      </c>
      <c r="I60" s="66">
        <v>87</v>
      </c>
      <c r="J60" s="66" t="s">
        <v>224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65">
        <v>36255</v>
      </c>
      <c r="C61" s="66" t="s">
        <v>126</v>
      </c>
      <c r="D61" s="66" t="s">
        <v>87</v>
      </c>
      <c r="E61" s="66" t="s">
        <v>9</v>
      </c>
      <c r="F61" s="66">
        <v>0</v>
      </c>
      <c r="G61" s="66">
        <v>1</v>
      </c>
      <c r="H61" s="21" t="s">
        <v>4</v>
      </c>
      <c r="I61" s="66">
        <v>251</v>
      </c>
      <c r="J61" s="66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65">
        <v>36260</v>
      </c>
      <c r="C62" s="66" t="s">
        <v>56</v>
      </c>
      <c r="D62" s="66" t="s">
        <v>87</v>
      </c>
      <c r="E62" s="66" t="s">
        <v>8</v>
      </c>
      <c r="F62" s="66">
        <v>4</v>
      </c>
      <c r="G62" s="66">
        <v>3</v>
      </c>
      <c r="H62" s="35" t="s">
        <v>2</v>
      </c>
      <c r="I62" s="66">
        <v>121</v>
      </c>
      <c r="J62" s="66" t="s">
        <v>225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65">
        <v>36267</v>
      </c>
      <c r="C63" s="66" t="s">
        <v>75</v>
      </c>
      <c r="D63" s="66" t="s">
        <v>87</v>
      </c>
      <c r="E63" s="66" t="s">
        <v>9</v>
      </c>
      <c r="F63" s="66">
        <v>1</v>
      </c>
      <c r="G63" s="66">
        <v>1</v>
      </c>
      <c r="H63" s="20" t="s">
        <v>32</v>
      </c>
      <c r="I63" s="66">
        <v>60</v>
      </c>
      <c r="J63" s="66" t="s">
        <v>140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65">
        <v>36274</v>
      </c>
      <c r="C64" s="66" t="s">
        <v>71</v>
      </c>
      <c r="D64" s="66" t="s">
        <v>87</v>
      </c>
      <c r="E64" s="66" t="s">
        <v>8</v>
      </c>
      <c r="F64" s="66">
        <v>3</v>
      </c>
      <c r="G64" s="66">
        <v>2</v>
      </c>
      <c r="H64" s="35" t="s">
        <v>2</v>
      </c>
      <c r="I64" s="66">
        <v>91</v>
      </c>
      <c r="J64" s="66" t="s">
        <v>226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5" x14ac:dyDescent="0.25">
      <c r="A65" s="1"/>
      <c r="B65" s="65">
        <v>36276</v>
      </c>
      <c r="C65" s="66" t="s">
        <v>128</v>
      </c>
      <c r="D65" s="66" t="s">
        <v>87</v>
      </c>
      <c r="E65" s="66" t="s">
        <v>9</v>
      </c>
      <c r="F65" s="66">
        <v>0</v>
      </c>
      <c r="G65" s="66">
        <v>1</v>
      </c>
      <c r="H65" s="21" t="s">
        <v>4</v>
      </c>
      <c r="I65" s="66">
        <v>56</v>
      </c>
      <c r="J65" s="66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5" x14ac:dyDescent="0.25">
      <c r="A66" s="1"/>
      <c r="B66" s="65">
        <v>36281</v>
      </c>
      <c r="C66" s="66" t="s">
        <v>78</v>
      </c>
      <c r="D66" s="66" t="s">
        <v>87</v>
      </c>
      <c r="E66" s="66" t="s">
        <v>9</v>
      </c>
      <c r="F66" s="66">
        <v>3</v>
      </c>
      <c r="G66" s="66">
        <v>5</v>
      </c>
      <c r="H66" s="21" t="s">
        <v>4</v>
      </c>
      <c r="I66" s="66">
        <v>134</v>
      </c>
      <c r="J66" s="66" t="s">
        <v>227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5" x14ac:dyDescent="0.25">
      <c r="A67" s="1"/>
      <c r="B67" s="65">
        <v>36295</v>
      </c>
      <c r="C67" s="66" t="s">
        <v>197</v>
      </c>
      <c r="D67" s="66" t="s">
        <v>198</v>
      </c>
      <c r="E67" s="66" t="s">
        <v>9</v>
      </c>
      <c r="F67" s="66">
        <v>1</v>
      </c>
      <c r="G67" s="66">
        <v>1</v>
      </c>
      <c r="H67" s="20" t="s">
        <v>32</v>
      </c>
      <c r="I67" s="66"/>
      <c r="J67" s="66" t="s">
        <v>141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5" x14ac:dyDescent="0.25">
      <c r="A68" s="1"/>
      <c r="B68" s="65">
        <v>36295</v>
      </c>
      <c r="C68" s="66" t="s">
        <v>199</v>
      </c>
      <c r="D68" s="66" t="s">
        <v>198</v>
      </c>
      <c r="E68" s="66" t="s">
        <v>9</v>
      </c>
      <c r="F68" s="66">
        <v>1</v>
      </c>
      <c r="G68" s="66">
        <v>1</v>
      </c>
      <c r="H68" s="20" t="s">
        <v>32</v>
      </c>
      <c r="I68" s="66"/>
      <c r="J68" s="66" t="s">
        <v>152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5" x14ac:dyDescent="0.25">
      <c r="A69" s="1"/>
      <c r="B69" s="65">
        <v>36295</v>
      </c>
      <c r="C69" s="66" t="s">
        <v>200</v>
      </c>
      <c r="D69" s="66" t="s">
        <v>198</v>
      </c>
      <c r="E69" s="66" t="s">
        <v>9</v>
      </c>
      <c r="F69" s="66">
        <v>0</v>
      </c>
      <c r="G69" s="66">
        <v>2</v>
      </c>
      <c r="H69" s="21" t="s">
        <v>4</v>
      </c>
      <c r="I69" s="64"/>
      <c r="J69" s="12" t="s">
        <v>228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5" x14ac:dyDescent="0.25">
      <c r="A70" s="1"/>
      <c r="B70" s="65">
        <v>36610</v>
      </c>
      <c r="C70" s="66" t="s">
        <v>63</v>
      </c>
      <c r="D70" s="66" t="s">
        <v>87</v>
      </c>
      <c r="E70" s="66" t="s">
        <v>8</v>
      </c>
      <c r="F70" s="66">
        <v>1</v>
      </c>
      <c r="G70" s="66">
        <v>2</v>
      </c>
      <c r="H70" s="21" t="s">
        <v>4</v>
      </c>
      <c r="I70" s="66">
        <v>81</v>
      </c>
      <c r="J70" s="66" t="s">
        <v>85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5" x14ac:dyDescent="0.25">
      <c r="A71" s="1"/>
      <c r="B71" s="65">
        <v>36612</v>
      </c>
      <c r="C71" s="66" t="s">
        <v>98</v>
      </c>
      <c r="D71" s="66" t="s">
        <v>47</v>
      </c>
      <c r="E71" s="66" t="s">
        <v>9</v>
      </c>
      <c r="F71" s="66">
        <v>1</v>
      </c>
      <c r="G71" s="66">
        <v>2</v>
      </c>
      <c r="H71" s="21" t="s">
        <v>4</v>
      </c>
      <c r="I71" s="66"/>
      <c r="J71" s="66" t="s">
        <v>85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5" x14ac:dyDescent="0.25">
      <c r="A72" s="1"/>
      <c r="B72" s="65">
        <v>36617</v>
      </c>
      <c r="C72" s="66" t="s">
        <v>69</v>
      </c>
      <c r="D72" s="66" t="s">
        <v>87</v>
      </c>
      <c r="E72" s="66" t="s">
        <v>9</v>
      </c>
      <c r="F72" s="66">
        <v>3</v>
      </c>
      <c r="G72" s="66">
        <v>0</v>
      </c>
      <c r="H72" s="35" t="s">
        <v>2</v>
      </c>
      <c r="I72" s="66">
        <v>104</v>
      </c>
      <c r="J72" s="66" t="s">
        <v>101</v>
      </c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5" x14ac:dyDescent="0.25">
      <c r="A73" s="1"/>
      <c r="B73" s="65">
        <v>36624</v>
      </c>
      <c r="C73" s="66" t="s">
        <v>75</v>
      </c>
      <c r="D73" s="66" t="s">
        <v>87</v>
      </c>
      <c r="E73" s="66" t="s">
        <v>9</v>
      </c>
      <c r="F73" s="66">
        <v>2</v>
      </c>
      <c r="G73" s="66">
        <v>0</v>
      </c>
      <c r="H73" s="35" t="s">
        <v>2</v>
      </c>
      <c r="I73" s="66">
        <v>65</v>
      </c>
      <c r="J73" s="66" t="s">
        <v>102</v>
      </c>
      <c r="K73" s="1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5" x14ac:dyDescent="0.25">
      <c r="A74" s="1"/>
      <c r="B74" s="65">
        <v>36627</v>
      </c>
      <c r="C74" s="66" t="s">
        <v>83</v>
      </c>
      <c r="D74" s="66" t="s">
        <v>87</v>
      </c>
      <c r="E74" s="66" t="s">
        <v>8</v>
      </c>
      <c r="F74" s="66">
        <v>0</v>
      </c>
      <c r="G74" s="66">
        <v>1</v>
      </c>
      <c r="H74" s="21" t="s">
        <v>4</v>
      </c>
      <c r="I74" s="66">
        <v>102</v>
      </c>
      <c r="J74" s="66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5" x14ac:dyDescent="0.25">
      <c r="A75" s="1"/>
      <c r="B75" s="65">
        <v>36629</v>
      </c>
      <c r="C75" s="66" t="s">
        <v>76</v>
      </c>
      <c r="D75" s="66" t="s">
        <v>87</v>
      </c>
      <c r="E75" s="66" t="s">
        <v>8</v>
      </c>
      <c r="F75" s="66">
        <v>1</v>
      </c>
      <c r="G75" s="66">
        <v>0</v>
      </c>
      <c r="H75" s="73" t="s">
        <v>99</v>
      </c>
      <c r="I75" s="66"/>
      <c r="J75" s="66" t="s">
        <v>85</v>
      </c>
      <c r="K75" s="1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5" x14ac:dyDescent="0.25">
      <c r="A76" s="1"/>
      <c r="B76" s="65"/>
      <c r="C76" s="66"/>
      <c r="D76" s="66"/>
      <c r="E76" s="66"/>
      <c r="F76" s="66"/>
      <c r="G76" s="66"/>
      <c r="H76" s="66"/>
      <c r="I76" s="71"/>
      <c r="J76" s="12" t="s">
        <v>104</v>
      </c>
      <c r="K76" s="14"/>
      <c r="L76" s="14"/>
      <c r="M76" s="14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1"/>
      <c r="B77" s="65">
        <v>36635</v>
      </c>
      <c r="C77" s="66" t="s">
        <v>103</v>
      </c>
      <c r="D77" s="66" t="s">
        <v>84</v>
      </c>
      <c r="E77" s="66" t="s">
        <v>100</v>
      </c>
      <c r="F77" s="66">
        <v>1</v>
      </c>
      <c r="G77" s="66">
        <v>2</v>
      </c>
      <c r="H77" s="21" t="s">
        <v>4</v>
      </c>
      <c r="I77" s="66">
        <v>285</v>
      </c>
      <c r="J77" s="66" t="s">
        <v>80</v>
      </c>
      <c r="K77" s="14"/>
      <c r="L77" s="14"/>
      <c r="M77" s="14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1"/>
      <c r="B78" s="65"/>
      <c r="C78" s="66"/>
      <c r="D78" s="66"/>
      <c r="E78" s="66"/>
      <c r="F78" s="66"/>
      <c r="G78" s="66"/>
      <c r="H78" s="66"/>
      <c r="I78" s="72"/>
      <c r="J78" s="12" t="s">
        <v>105</v>
      </c>
      <c r="K78" s="14"/>
      <c r="L78" s="14"/>
      <c r="M78" s="14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1"/>
      <c r="B79" s="65">
        <v>36638</v>
      </c>
      <c r="C79" s="66" t="s">
        <v>97</v>
      </c>
      <c r="D79" s="66" t="s">
        <v>87</v>
      </c>
      <c r="E79" s="66" t="s">
        <v>9</v>
      </c>
      <c r="F79" s="66">
        <v>2</v>
      </c>
      <c r="G79" s="66">
        <v>6</v>
      </c>
      <c r="H79" s="21" t="s">
        <v>4</v>
      </c>
      <c r="I79" s="66">
        <v>276</v>
      </c>
      <c r="J79" s="66" t="s">
        <v>106</v>
      </c>
      <c r="K79" s="14"/>
      <c r="L79" s="14"/>
      <c r="M79" s="14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1"/>
      <c r="B80" s="65">
        <v>36640</v>
      </c>
      <c r="C80" s="66" t="s">
        <v>53</v>
      </c>
      <c r="D80" s="66" t="s">
        <v>87</v>
      </c>
      <c r="E80" s="66" t="s">
        <v>8</v>
      </c>
      <c r="F80" s="66">
        <v>1</v>
      </c>
      <c r="G80" s="66">
        <v>3</v>
      </c>
      <c r="H80" s="21" t="s">
        <v>4</v>
      </c>
      <c r="I80" s="66">
        <v>145</v>
      </c>
      <c r="J80" s="66" t="s">
        <v>80</v>
      </c>
      <c r="K80" s="14"/>
      <c r="L80" s="14"/>
      <c r="M80" s="14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7" x14ac:dyDescent="0.25">
      <c r="A81" s="1"/>
      <c r="B81" s="65">
        <v>36643</v>
      </c>
      <c r="C81" s="66" t="s">
        <v>76</v>
      </c>
      <c r="D81" s="66" t="s">
        <v>87</v>
      </c>
      <c r="E81" s="66" t="s">
        <v>8</v>
      </c>
      <c r="F81" s="66">
        <v>0</v>
      </c>
      <c r="G81" s="66">
        <v>0</v>
      </c>
      <c r="H81" s="20" t="s">
        <v>32</v>
      </c>
      <c r="I81" s="66">
        <v>91</v>
      </c>
      <c r="J81" s="66"/>
      <c r="K81" s="14"/>
      <c r="L81" s="14"/>
      <c r="M81" s="14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7" x14ac:dyDescent="0.25">
      <c r="A82" s="1"/>
      <c r="B82" s="65">
        <v>36645</v>
      </c>
      <c r="C82" s="66" t="s">
        <v>96</v>
      </c>
      <c r="D82" s="66" t="s">
        <v>87</v>
      </c>
      <c r="E82" s="66" t="s">
        <v>9</v>
      </c>
      <c r="F82" s="66">
        <v>2</v>
      </c>
      <c r="G82" s="66">
        <v>2</v>
      </c>
      <c r="H82" s="20" t="s">
        <v>32</v>
      </c>
      <c r="I82" s="66">
        <v>65</v>
      </c>
      <c r="J82" s="66" t="s">
        <v>107</v>
      </c>
      <c r="K82" s="14"/>
      <c r="L82" s="14"/>
      <c r="M82" s="14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7" x14ac:dyDescent="0.25">
      <c r="A83" s="1"/>
      <c r="B83" s="65">
        <v>36649</v>
      </c>
      <c r="C83" s="66" t="s">
        <v>68</v>
      </c>
      <c r="D83" s="66" t="s">
        <v>87</v>
      </c>
      <c r="E83" s="66" t="s">
        <v>8</v>
      </c>
      <c r="F83" s="66">
        <v>2</v>
      </c>
      <c r="G83" s="66">
        <v>2</v>
      </c>
      <c r="H83" s="20" t="s">
        <v>32</v>
      </c>
      <c r="I83" s="66">
        <v>89</v>
      </c>
      <c r="J83" s="66" t="s">
        <v>108</v>
      </c>
      <c r="K83" s="14"/>
      <c r="L83" s="14"/>
      <c r="M83" s="14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7" x14ac:dyDescent="0.25">
      <c r="A84" s="1"/>
      <c r="B84" s="65">
        <v>36652</v>
      </c>
      <c r="C84" s="66" t="s">
        <v>95</v>
      </c>
      <c r="D84" s="66" t="s">
        <v>87</v>
      </c>
      <c r="E84" s="66" t="s">
        <v>8</v>
      </c>
      <c r="F84" s="66">
        <v>2</v>
      </c>
      <c r="G84" s="66">
        <v>0</v>
      </c>
      <c r="H84" s="35" t="s">
        <v>2</v>
      </c>
      <c r="I84" s="66">
        <v>82</v>
      </c>
      <c r="J84" s="66" t="s">
        <v>109</v>
      </c>
      <c r="K84" s="14"/>
      <c r="L84" s="14"/>
      <c r="M84" s="14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7" x14ac:dyDescent="0.25">
      <c r="A85" s="1"/>
      <c r="B85" s="18"/>
      <c r="C85" s="19"/>
      <c r="D85" s="19"/>
      <c r="E85" s="19"/>
      <c r="F85" s="49"/>
      <c r="G85" s="49"/>
      <c r="H85" s="14"/>
      <c r="I85" s="47"/>
      <c r="J85" s="47"/>
      <c r="K85" s="14"/>
      <c r="L85" s="14"/>
      <c r="M85" s="14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7" x14ac:dyDescent="0.25">
      <c r="A86" s="1"/>
      <c r="B86" s="18"/>
      <c r="C86" s="19"/>
      <c r="D86" s="19"/>
      <c r="E86" s="19"/>
      <c r="F86" s="49"/>
      <c r="G86" s="49"/>
      <c r="H86" s="14"/>
      <c r="I86" s="47"/>
      <c r="J86" s="47"/>
      <c r="K86" s="14"/>
      <c r="L86" s="14"/>
      <c r="M86" s="14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7" x14ac:dyDescent="0.25">
      <c r="A87" s="1"/>
      <c r="B87" s="18"/>
      <c r="C87" s="19"/>
      <c r="D87" s="19"/>
      <c r="E87" s="19"/>
      <c r="F87" s="49"/>
      <c r="G87" s="49"/>
      <c r="H87" s="14"/>
      <c r="I87" s="47"/>
      <c r="J87" s="47"/>
      <c r="K87" s="14"/>
      <c r="L87" s="14"/>
      <c r="M87" s="14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7" x14ac:dyDescent="0.25">
      <c r="A88" s="1"/>
      <c r="B88" s="18"/>
      <c r="C88" s="19"/>
      <c r="D88" s="19"/>
      <c r="E88" s="19"/>
      <c r="F88" s="49"/>
      <c r="G88" s="49"/>
      <c r="H88" s="14"/>
      <c r="I88" s="47"/>
      <c r="J88" s="47"/>
      <c r="K88" s="14"/>
      <c r="L88" s="14"/>
      <c r="M88" s="14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7" x14ac:dyDescent="0.25">
      <c r="A89" s="1"/>
      <c r="B89" s="18"/>
      <c r="C89" s="19"/>
      <c r="D89" s="19"/>
      <c r="E89" s="19"/>
      <c r="F89" s="49"/>
      <c r="G89" s="49"/>
      <c r="H89" s="14"/>
      <c r="I89" s="47"/>
      <c r="J89" s="47"/>
      <c r="K89" s="14"/>
      <c r="L89" s="14"/>
      <c r="M89" s="14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7" x14ac:dyDescent="0.25">
      <c r="A90" s="1"/>
      <c r="B90" s="18"/>
      <c r="C90" s="19"/>
      <c r="D90" s="19"/>
      <c r="E90" s="19"/>
      <c r="F90" s="49"/>
      <c r="G90" s="49"/>
      <c r="H90" s="14"/>
      <c r="I90" s="47"/>
      <c r="J90" s="47"/>
      <c r="K90" s="14"/>
      <c r="L90" s="14"/>
      <c r="M90" s="14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7" x14ac:dyDescent="0.25">
      <c r="A91" s="1"/>
      <c r="B91" s="18"/>
      <c r="C91" s="19"/>
      <c r="D91" s="19"/>
      <c r="E91" s="19"/>
      <c r="F91" s="49"/>
      <c r="G91" s="49"/>
      <c r="H91" s="14"/>
      <c r="I91" s="47"/>
      <c r="J91" s="47"/>
      <c r="K91" s="14"/>
      <c r="L91" s="14"/>
      <c r="M91" s="14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7" x14ac:dyDescent="0.25">
      <c r="A92" s="1"/>
      <c r="B92" s="18"/>
      <c r="C92" s="19"/>
      <c r="D92" s="19"/>
      <c r="E92" s="19"/>
      <c r="F92" s="49"/>
      <c r="G92" s="49"/>
      <c r="H92" s="14"/>
      <c r="I92" s="47"/>
      <c r="J92" s="47"/>
      <c r="K92" s="14"/>
      <c r="L92" s="14"/>
      <c r="M92" s="14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7" x14ac:dyDescent="0.25">
      <c r="A93" s="1"/>
      <c r="K93" s="47"/>
      <c r="L93" s="14"/>
      <c r="M93" s="14"/>
      <c r="N93" s="14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7" x14ac:dyDescent="0.25">
      <c r="A94" s="1"/>
      <c r="K94" s="47"/>
      <c r="L94" s="14"/>
      <c r="M94" s="14"/>
      <c r="N94" s="14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7" x14ac:dyDescent="0.25">
      <c r="A95" s="1"/>
      <c r="K95" s="47"/>
      <c r="L95" s="14"/>
      <c r="M95" s="14"/>
      <c r="N95" s="14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7" x14ac:dyDescent="0.25">
      <c r="A96" s="1"/>
      <c r="K96" s="42"/>
      <c r="L96" s="14"/>
      <c r="M96" s="14"/>
      <c r="N96" s="14"/>
      <c r="O96" s="14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x14ac:dyDescent="0.25">
      <c r="A97" s="1"/>
      <c r="K97" s="42"/>
      <c r="L97" s="47"/>
      <c r="M97" s="14"/>
      <c r="N97" s="14"/>
      <c r="O97" s="14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x14ac:dyDescent="0.25">
      <c r="A98" s="1"/>
      <c r="K98" s="42"/>
      <c r="L98" s="47"/>
      <c r="M98" s="14"/>
      <c r="N98" s="14"/>
      <c r="O98" s="14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x14ac:dyDescent="0.25">
      <c r="A99" s="1"/>
      <c r="K99" s="42"/>
      <c r="L99" s="47"/>
      <c r="M99" s="14"/>
      <c r="N99" s="14"/>
      <c r="O99" s="14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x14ac:dyDescent="0.25">
      <c r="A100" s="1"/>
      <c r="K100" s="42"/>
      <c r="L100" s="47"/>
      <c r="M100" s="14"/>
      <c r="N100" s="14"/>
      <c r="O100" s="14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x14ac:dyDescent="0.25">
      <c r="A101" s="1"/>
      <c r="K101" s="42"/>
      <c r="L101" s="47"/>
      <c r="M101" s="14"/>
      <c r="N101" s="14"/>
      <c r="O101" s="14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x14ac:dyDescent="0.25">
      <c r="A102" s="1"/>
      <c r="K102" s="42"/>
      <c r="L102" s="47"/>
      <c r="M102" s="14"/>
      <c r="N102" s="14"/>
      <c r="O102" s="14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x14ac:dyDescent="0.25">
      <c r="A103" s="1"/>
      <c r="K103" s="42"/>
      <c r="L103" s="47"/>
      <c r="M103" s="14"/>
      <c r="N103" s="14"/>
      <c r="O103" s="14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x14ac:dyDescent="0.25">
      <c r="A104" s="1"/>
      <c r="K104" s="42"/>
      <c r="L104" s="47"/>
      <c r="M104" s="14"/>
      <c r="N104" s="14"/>
      <c r="O104" s="14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x14ac:dyDescent="0.25">
      <c r="A105" s="1"/>
      <c r="K105" s="42"/>
      <c r="L105" s="47"/>
      <c r="M105" s="14"/>
      <c r="N105" s="14"/>
      <c r="O105" s="14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x14ac:dyDescent="0.25">
      <c r="A106" s="1"/>
      <c r="K106" s="42"/>
      <c r="L106" s="47"/>
      <c r="M106" s="14"/>
      <c r="N106" s="14"/>
      <c r="O106" s="14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x14ac:dyDescent="0.25">
      <c r="A107" s="1"/>
      <c r="K107" s="42"/>
      <c r="L107" s="47"/>
      <c r="M107" s="14"/>
      <c r="N107" s="14"/>
      <c r="O107" s="14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x14ac:dyDescent="0.25">
      <c r="A108" s="1"/>
      <c r="K108" s="42"/>
      <c r="L108" s="47"/>
      <c r="M108" s="14"/>
      <c r="N108" s="14"/>
      <c r="O108" s="14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x14ac:dyDescent="0.25">
      <c r="A109" s="1"/>
      <c r="K109" s="42"/>
      <c r="L109" s="47"/>
      <c r="M109" s="14"/>
      <c r="N109" s="14"/>
      <c r="O109" s="14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x14ac:dyDescent="0.25">
      <c r="A110" s="1"/>
      <c r="K110" s="42"/>
      <c r="L110" s="47"/>
      <c r="M110" s="14"/>
      <c r="N110" s="14"/>
      <c r="O110" s="14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x14ac:dyDescent="0.25">
      <c r="A111" s="1"/>
      <c r="K111" s="42"/>
      <c r="L111" s="47"/>
      <c r="M111" s="14"/>
      <c r="N111" s="14"/>
      <c r="O111" s="14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x14ac:dyDescent="0.25">
      <c r="A112" s="1"/>
      <c r="K112" s="42"/>
      <c r="L112" s="47"/>
      <c r="M112" s="14"/>
      <c r="N112" s="14"/>
      <c r="O112" s="14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x14ac:dyDescent="0.25">
      <c r="A113" s="1"/>
      <c r="K113" s="42"/>
      <c r="L113" s="47"/>
      <c r="M113" s="14"/>
      <c r="N113" s="14"/>
      <c r="O113" s="14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x14ac:dyDescent="0.25">
      <c r="A114" s="1"/>
      <c r="K114" s="42"/>
      <c r="L114" s="47"/>
      <c r="M114" s="14"/>
      <c r="N114" s="14"/>
      <c r="O114" s="14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x14ac:dyDescent="0.25">
      <c r="A115" s="1"/>
      <c r="K115" s="42"/>
      <c r="L115" s="12"/>
      <c r="M115" s="14"/>
      <c r="N115" s="14"/>
      <c r="O115" s="14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x14ac:dyDescent="0.25">
      <c r="A116" s="1"/>
      <c r="K116" s="42"/>
      <c r="L116" s="47"/>
      <c r="M116" s="14"/>
      <c r="N116" s="14"/>
      <c r="O116" s="14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x14ac:dyDescent="0.25">
      <c r="A117" s="1"/>
      <c r="K117" s="42"/>
      <c r="L117" s="47"/>
      <c r="M117" s="14"/>
      <c r="N117" s="14"/>
      <c r="O117" s="14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x14ac:dyDescent="0.25">
      <c r="A118" s="1"/>
      <c r="K118" s="42"/>
      <c r="L118" s="47"/>
      <c r="M118" s="14"/>
      <c r="N118" s="14"/>
      <c r="O118" s="14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x14ac:dyDescent="0.25">
      <c r="A119" s="1"/>
      <c r="K119" s="42"/>
      <c r="L119" s="47"/>
      <c r="M119" s="14"/>
      <c r="N119" s="14"/>
      <c r="O119" s="14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x14ac:dyDescent="0.25">
      <c r="A120" s="1"/>
      <c r="K120" s="42"/>
      <c r="L120" s="47"/>
      <c r="M120" s="14"/>
      <c r="N120" s="14"/>
      <c r="O120" s="14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x14ac:dyDescent="0.25">
      <c r="A121" s="1"/>
      <c r="K121" s="42"/>
      <c r="L121" s="47"/>
      <c r="M121" s="14"/>
      <c r="N121" s="14"/>
      <c r="O121" s="14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x14ac:dyDescent="0.25">
      <c r="A122" s="1"/>
      <c r="K122" s="42"/>
      <c r="L122" s="47"/>
      <c r="M122" s="14"/>
      <c r="N122" s="14"/>
      <c r="O122" s="14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x14ac:dyDescent="0.25">
      <c r="A123" s="1"/>
      <c r="K123" s="42"/>
      <c r="L123" s="47"/>
      <c r="M123" s="14"/>
      <c r="N123" s="14"/>
      <c r="O123" s="14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x14ac:dyDescent="0.25">
      <c r="A124" s="1"/>
      <c r="K124" s="42"/>
      <c r="L124" s="47"/>
      <c r="M124" s="14"/>
      <c r="N124" s="14"/>
      <c r="O124" s="14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x14ac:dyDescent="0.25">
      <c r="A125" s="1"/>
      <c r="K125" s="42"/>
      <c r="L125" s="47"/>
      <c r="M125" s="14"/>
      <c r="N125" s="14"/>
      <c r="O125" s="14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x14ac:dyDescent="0.25">
      <c r="A126" s="1"/>
      <c r="K126" s="42"/>
      <c r="L126" s="47"/>
      <c r="M126" s="14"/>
      <c r="N126" s="14"/>
      <c r="O126" s="14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x14ac:dyDescent="0.25">
      <c r="A127" s="1"/>
      <c r="K127" s="42"/>
      <c r="L127" s="47"/>
      <c r="M127" s="14"/>
      <c r="N127" s="14"/>
      <c r="O127" s="14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x14ac:dyDescent="0.25">
      <c r="A128" s="1"/>
      <c r="K128" s="42"/>
      <c r="L128" s="47"/>
      <c r="M128" s="14"/>
      <c r="N128" s="14"/>
      <c r="O128" s="14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x14ac:dyDescent="0.25">
      <c r="A129" s="1"/>
      <c r="K129" s="42"/>
      <c r="L129" s="47"/>
      <c r="M129" s="14"/>
      <c r="N129" s="14"/>
      <c r="O129" s="14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x14ac:dyDescent="0.25">
      <c r="A130" s="1"/>
      <c r="K130" s="42"/>
      <c r="L130" s="47"/>
      <c r="M130" s="14"/>
      <c r="N130" s="14"/>
      <c r="O130" s="14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x14ac:dyDescent="0.25">
      <c r="A131" s="1"/>
      <c r="K131" s="42"/>
      <c r="L131" s="47"/>
      <c r="M131" s="14"/>
      <c r="N131" s="14"/>
      <c r="O131" s="14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x14ac:dyDescent="0.25">
      <c r="A132" s="1"/>
      <c r="K132" s="42"/>
      <c r="L132" s="47"/>
      <c r="M132" s="14"/>
      <c r="N132" s="14"/>
      <c r="O132" s="14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x14ac:dyDescent="0.25">
      <c r="A133" s="1"/>
      <c r="K133" s="42"/>
      <c r="L133" s="47"/>
      <c r="M133" s="14"/>
      <c r="N133" s="14"/>
      <c r="O133" s="14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x14ac:dyDescent="0.25">
      <c r="A134" s="1"/>
      <c r="K134" s="42"/>
      <c r="L134" s="47"/>
      <c r="M134" s="14"/>
      <c r="N134" s="14"/>
      <c r="O134" s="14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x14ac:dyDescent="0.25">
      <c r="A135" s="1"/>
      <c r="K135" s="42"/>
      <c r="L135" s="47"/>
      <c r="M135" s="14"/>
      <c r="N135" s="14"/>
      <c r="O135" s="14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x14ac:dyDescent="0.25">
      <c r="A136" s="1"/>
      <c r="K136" s="42"/>
      <c r="L136" s="47"/>
      <c r="M136" s="14"/>
      <c r="N136" s="14"/>
      <c r="O136" s="14"/>
      <c r="P136" s="1"/>
      <c r="Q136" s="1"/>
      <c r="R136" s="1"/>
      <c r="S136" s="1"/>
      <c r="T136" s="1"/>
      <c r="U136" s="1"/>
      <c r="V136" s="1"/>
    </row>
    <row r="137" spans="1:27" x14ac:dyDescent="0.25">
      <c r="A137" s="1"/>
      <c r="K137" s="42"/>
      <c r="L137" s="47"/>
      <c r="M137" s="14"/>
      <c r="N137" s="14"/>
      <c r="O137" s="14"/>
      <c r="P137" s="1"/>
      <c r="Q137" s="1"/>
      <c r="R137" s="1"/>
      <c r="S137" s="1"/>
      <c r="T137" s="1"/>
      <c r="U137" s="1"/>
      <c r="V137" s="1"/>
    </row>
    <row r="138" spans="1:27" x14ac:dyDescent="0.25">
      <c r="A138" s="1"/>
      <c r="K138" s="42"/>
      <c r="L138" s="47"/>
      <c r="M138" s="14"/>
      <c r="N138" s="14"/>
      <c r="O138" s="14"/>
      <c r="P138" s="1"/>
      <c r="Q138" s="1"/>
      <c r="R138" s="1"/>
      <c r="S138" s="1"/>
      <c r="T138" s="1"/>
      <c r="U138" s="1"/>
      <c r="V138" s="1"/>
    </row>
    <row r="139" spans="1:27" x14ac:dyDescent="0.25">
      <c r="A139" s="1"/>
      <c r="K139" s="42"/>
      <c r="L139" s="47"/>
      <c r="M139" s="14"/>
      <c r="N139" s="14"/>
      <c r="O139" s="14"/>
      <c r="P139" s="1"/>
      <c r="Q139" s="1"/>
      <c r="R139" s="1"/>
      <c r="S139" s="1"/>
      <c r="T139" s="1"/>
      <c r="U139" s="1"/>
      <c r="V139" s="1"/>
    </row>
    <row r="140" spans="1:27" x14ac:dyDescent="0.25">
      <c r="A140" s="1"/>
      <c r="K140" s="42"/>
      <c r="L140" s="47"/>
      <c r="M140" s="47"/>
      <c r="N140" s="14"/>
      <c r="O140" s="14"/>
      <c r="P140" s="14"/>
      <c r="Q140" s="1"/>
      <c r="R140" s="1"/>
      <c r="S140" s="1"/>
      <c r="T140" s="1"/>
      <c r="U140" s="1"/>
      <c r="V140" s="1"/>
      <c r="W140" s="1"/>
    </row>
    <row r="141" spans="1:27" x14ac:dyDescent="0.25">
      <c r="A141" s="1"/>
      <c r="K141" s="42"/>
      <c r="L141" s="42"/>
      <c r="M141" s="14"/>
      <c r="N141" s="14"/>
      <c r="O141" s="14"/>
      <c r="P141" s="1"/>
      <c r="Q141" s="1"/>
      <c r="R141" s="1"/>
      <c r="S141" s="1"/>
      <c r="T141" s="1"/>
      <c r="U141" s="1"/>
      <c r="V141" s="1"/>
    </row>
    <row r="142" spans="1:27" x14ac:dyDescent="0.25">
      <c r="A142" s="1"/>
      <c r="K142" s="42"/>
      <c r="L142" s="42"/>
      <c r="M142" s="14"/>
      <c r="N142" s="14"/>
      <c r="O142" s="14"/>
      <c r="P142" s="1"/>
      <c r="Q142" s="1"/>
      <c r="R142" s="1"/>
      <c r="S142" s="1"/>
      <c r="T142" s="1"/>
      <c r="U142" s="1"/>
      <c r="V142" s="1"/>
    </row>
    <row r="143" spans="1:27" x14ac:dyDescent="0.25">
      <c r="A143" s="1"/>
      <c r="K143" s="42"/>
      <c r="L143" s="42"/>
      <c r="M143" s="14"/>
      <c r="N143" s="14"/>
      <c r="O143" s="14"/>
      <c r="P143" s="1"/>
      <c r="Q143" s="1"/>
      <c r="R143" s="1"/>
      <c r="S143" s="1"/>
      <c r="T143" s="1"/>
      <c r="U143" s="1"/>
      <c r="V143" s="1"/>
    </row>
    <row r="144" spans="1:27" x14ac:dyDescent="0.25">
      <c r="A144" s="1"/>
      <c r="K144" s="42"/>
      <c r="L144" s="42"/>
      <c r="M144" s="14"/>
      <c r="N144" s="14"/>
      <c r="O144" s="14"/>
      <c r="P144" s="1"/>
      <c r="Q144" s="1"/>
      <c r="R144" s="1"/>
      <c r="S144" s="1"/>
      <c r="T144" s="1"/>
      <c r="U144" s="1"/>
      <c r="V144" s="1"/>
    </row>
    <row r="145" spans="1:22" x14ac:dyDescent="0.25">
      <c r="A145" s="1"/>
      <c r="K145" s="42"/>
      <c r="L145" s="42"/>
      <c r="M145" s="14"/>
      <c r="N145" s="14"/>
      <c r="O145" s="14"/>
      <c r="P145" s="1"/>
      <c r="Q145" s="1"/>
      <c r="R145" s="1"/>
      <c r="S145" s="1"/>
      <c r="T145" s="1"/>
      <c r="U145" s="1"/>
      <c r="V145" s="1"/>
    </row>
    <row r="146" spans="1:22" x14ac:dyDescent="0.25">
      <c r="A146" s="1"/>
      <c r="K146" s="42"/>
      <c r="L146" s="42"/>
      <c r="M146" s="14"/>
      <c r="N146" s="14"/>
      <c r="O146" s="14"/>
      <c r="P146" s="1"/>
      <c r="Q146" s="1"/>
      <c r="R146" s="1"/>
      <c r="S146" s="1"/>
      <c r="T146" s="1"/>
      <c r="U146" s="1"/>
      <c r="V146" s="1"/>
    </row>
    <row r="147" spans="1:22" x14ac:dyDescent="0.25">
      <c r="A147" s="1"/>
      <c r="K147" s="42"/>
      <c r="L147" s="42"/>
      <c r="M147" s="14"/>
      <c r="N147" s="14"/>
      <c r="O147" s="14"/>
      <c r="P147" s="1"/>
      <c r="Q147" s="1"/>
      <c r="R147" s="1"/>
      <c r="S147" s="1"/>
      <c r="T147" s="1"/>
      <c r="U147" s="1"/>
      <c r="V147" s="1"/>
    </row>
    <row r="148" spans="1:22" x14ac:dyDescent="0.25">
      <c r="A148" s="1"/>
      <c r="K148" s="42"/>
      <c r="L148" s="42"/>
      <c r="M148" s="14"/>
      <c r="N148" s="14"/>
      <c r="O148" s="1"/>
      <c r="P148" s="1"/>
      <c r="Q148" s="1"/>
      <c r="R148" s="1"/>
      <c r="S148" s="1"/>
      <c r="T148" s="1"/>
      <c r="U148" s="1"/>
      <c r="V148" s="1"/>
    </row>
    <row r="149" spans="1:22" x14ac:dyDescent="0.25">
      <c r="A149" s="1"/>
      <c r="K149" s="42"/>
      <c r="L149" s="42"/>
      <c r="M149" s="14"/>
      <c r="N149" s="14"/>
      <c r="O149" s="1"/>
      <c r="P149" s="1"/>
      <c r="Q149" s="1"/>
      <c r="R149" s="1"/>
      <c r="S149" s="1"/>
      <c r="T149" s="1"/>
      <c r="U149" s="1"/>
    </row>
    <row r="150" spans="1:22" x14ac:dyDescent="0.25">
      <c r="A150" s="1"/>
      <c r="K150" s="42"/>
      <c r="L150" s="42"/>
      <c r="M150" s="14"/>
      <c r="N150" s="14"/>
      <c r="O150" s="1"/>
      <c r="P150" s="1"/>
      <c r="Q150" s="1"/>
      <c r="R150" s="1"/>
      <c r="S150" s="1"/>
      <c r="T150" s="1"/>
      <c r="U150" s="1"/>
    </row>
    <row r="151" spans="1:22" x14ac:dyDescent="0.25">
      <c r="A151" s="1"/>
      <c r="K151" s="42"/>
      <c r="L151" s="42"/>
      <c r="M151" s="14"/>
      <c r="N151" s="1"/>
      <c r="O151" s="1"/>
      <c r="P151" s="1"/>
      <c r="Q151" s="1"/>
      <c r="R151" s="1"/>
      <c r="S151" s="1"/>
      <c r="T151" s="1"/>
    </row>
    <row r="152" spans="1:22" x14ac:dyDescent="0.25">
      <c r="A152" s="1"/>
      <c r="K152" s="42"/>
      <c r="L152" s="42"/>
      <c r="M152" s="14"/>
      <c r="N152" s="1"/>
      <c r="O152" s="1"/>
      <c r="P152" s="1"/>
      <c r="Q152" s="1"/>
      <c r="R152" s="1"/>
      <c r="S152" s="1"/>
      <c r="T152" s="1"/>
    </row>
    <row r="153" spans="1:22" x14ac:dyDescent="0.25">
      <c r="A153" s="1"/>
      <c r="K153" s="42"/>
      <c r="L153" s="42"/>
      <c r="M153" s="14"/>
      <c r="N153" s="1"/>
      <c r="O153" s="1"/>
      <c r="P153" s="1"/>
      <c r="Q153" s="1"/>
      <c r="R153" s="1"/>
      <c r="S153" s="1"/>
      <c r="T153" s="1"/>
    </row>
    <row r="154" spans="1:22" x14ac:dyDescent="0.25">
      <c r="A154" s="1"/>
      <c r="K154" s="42"/>
      <c r="L154" s="42"/>
      <c r="M154" s="14"/>
      <c r="N154" s="1"/>
      <c r="O154" s="1"/>
      <c r="P154" s="1"/>
      <c r="Q154" s="1"/>
      <c r="R154" s="1"/>
      <c r="S154" s="1"/>
      <c r="T154" s="1"/>
    </row>
    <row r="155" spans="1:22" x14ac:dyDescent="0.25">
      <c r="A155" s="1"/>
      <c r="K155" s="42"/>
      <c r="L155" s="42"/>
      <c r="M155" s="14"/>
      <c r="N155" s="1"/>
      <c r="O155" s="1"/>
      <c r="P155" s="1"/>
      <c r="Q155" s="1"/>
      <c r="R155" s="1"/>
      <c r="S155" s="1"/>
      <c r="T155" s="1"/>
    </row>
    <row r="156" spans="1:22" x14ac:dyDescent="0.25">
      <c r="A156" s="1"/>
      <c r="K156" s="42"/>
      <c r="L156" s="42"/>
      <c r="M156" s="14"/>
      <c r="N156" s="1"/>
      <c r="O156" s="1"/>
      <c r="P156" s="1"/>
      <c r="Q156" s="1"/>
      <c r="R156" s="1"/>
      <c r="S156" s="1"/>
      <c r="T156" s="1"/>
    </row>
    <row r="157" spans="1:22" x14ac:dyDescent="0.25">
      <c r="A157" s="1"/>
      <c r="K157" s="42"/>
      <c r="L157" s="42"/>
      <c r="M157" s="14"/>
      <c r="N157" s="1"/>
      <c r="O157" s="1"/>
      <c r="P157" s="1"/>
      <c r="Q157" s="1"/>
      <c r="R157" s="1"/>
      <c r="S157" s="1"/>
      <c r="T157" s="1"/>
    </row>
    <row r="158" spans="1:22" x14ac:dyDescent="0.25">
      <c r="A158" s="1"/>
      <c r="K158" s="42"/>
      <c r="L158" s="42"/>
      <c r="M158" s="14"/>
      <c r="N158" s="1"/>
      <c r="O158" s="1"/>
      <c r="P158" s="1"/>
      <c r="Q158" s="1"/>
      <c r="R158" s="1"/>
      <c r="S158" s="1"/>
      <c r="T158" s="1"/>
    </row>
    <row r="159" spans="1:22" x14ac:dyDescent="0.25">
      <c r="A159" s="1"/>
      <c r="K159" s="42"/>
      <c r="L159" s="42"/>
      <c r="M159" s="14"/>
      <c r="N159" s="1"/>
      <c r="O159" s="1"/>
      <c r="P159" s="1"/>
      <c r="Q159" s="1"/>
      <c r="R159" s="1"/>
      <c r="S159" s="1"/>
      <c r="T159" s="1"/>
    </row>
    <row r="160" spans="1:22" x14ac:dyDescent="0.25">
      <c r="A160" s="1"/>
      <c r="K160" s="42"/>
      <c r="L160" s="42"/>
      <c r="M160" s="14"/>
      <c r="N160" s="1"/>
      <c r="O160" s="1"/>
      <c r="P160" s="1"/>
      <c r="Q160" s="1"/>
      <c r="R160" s="1"/>
      <c r="S160" s="1"/>
      <c r="T160" s="1"/>
    </row>
    <row r="161" spans="1:20" x14ac:dyDescent="0.25">
      <c r="A161" s="1"/>
      <c r="K161" s="42"/>
      <c r="L161" s="42"/>
      <c r="M161" s="14"/>
      <c r="N161" s="1"/>
      <c r="O161" s="1"/>
      <c r="P161" s="1"/>
      <c r="Q161" s="1"/>
      <c r="R161" s="1"/>
      <c r="S161" s="1"/>
      <c r="T161" s="1"/>
    </row>
    <row r="162" spans="1:20" x14ac:dyDescent="0.25">
      <c r="A162" s="1"/>
      <c r="K162" s="42"/>
      <c r="L162" s="42"/>
      <c r="M162" s="14"/>
      <c r="N162" s="1"/>
      <c r="O162" s="1"/>
      <c r="P162" s="1"/>
      <c r="Q162" s="1"/>
      <c r="R162" s="1"/>
      <c r="S162" s="1"/>
      <c r="T162" s="1"/>
    </row>
    <row r="163" spans="1:20" x14ac:dyDescent="0.25">
      <c r="A163" s="1"/>
      <c r="K163" s="42"/>
      <c r="L163" s="42"/>
      <c r="M163" s="14"/>
      <c r="N163" s="1"/>
      <c r="O163" s="1"/>
      <c r="P163" s="1"/>
      <c r="Q163" s="1"/>
      <c r="R163" s="1"/>
      <c r="S163" s="1"/>
      <c r="T163" s="1"/>
    </row>
    <row r="164" spans="1:20" x14ac:dyDescent="0.25">
      <c r="A164" s="1"/>
      <c r="B164" s="75"/>
      <c r="C164" s="75"/>
      <c r="D164" s="75"/>
      <c r="E164" s="75"/>
      <c r="F164" s="75"/>
      <c r="G164" s="64"/>
      <c r="H164" s="64"/>
      <c r="K164" s="42"/>
      <c r="L164" s="42"/>
      <c r="M164" s="1"/>
      <c r="N164" s="1"/>
      <c r="O164" s="1"/>
      <c r="P164" s="1"/>
      <c r="Q164" s="1"/>
      <c r="R164" s="1"/>
      <c r="S164" s="1"/>
    </row>
    <row r="165" spans="1:20" x14ac:dyDescent="0.25">
      <c r="A165" s="1"/>
      <c r="K165" s="42"/>
      <c r="L165" s="14"/>
      <c r="M165" s="1"/>
      <c r="N165" s="1"/>
      <c r="O165" s="1"/>
      <c r="P165" s="1"/>
      <c r="Q165" s="1"/>
      <c r="R165" s="1"/>
      <c r="S165" s="1"/>
    </row>
    <row r="166" spans="1:20" x14ac:dyDescent="0.25">
      <c r="A166" s="1"/>
      <c r="K166" s="42"/>
      <c r="L166" s="14"/>
      <c r="M166" s="1"/>
      <c r="N166" s="1"/>
      <c r="O166" s="1"/>
      <c r="P166" s="1"/>
      <c r="Q166" s="1"/>
      <c r="R166" s="1"/>
      <c r="S166" s="1"/>
    </row>
    <row r="167" spans="1:20" x14ac:dyDescent="0.25">
      <c r="A167" s="1"/>
      <c r="K167" s="42"/>
      <c r="L167" s="14"/>
      <c r="M167" s="1"/>
      <c r="N167" s="1"/>
      <c r="O167" s="1"/>
      <c r="P167" s="1"/>
      <c r="Q167" s="1"/>
      <c r="R167" s="1"/>
      <c r="S167" s="1"/>
    </row>
    <row r="168" spans="1:20" x14ac:dyDescent="0.25">
      <c r="A168" s="1"/>
      <c r="K168" s="42"/>
      <c r="L168" s="14"/>
      <c r="M168" s="1"/>
      <c r="N168" s="1"/>
      <c r="O168" s="1"/>
      <c r="P168" s="1"/>
      <c r="Q168" s="1"/>
      <c r="R168" s="1"/>
      <c r="S168" s="1"/>
    </row>
    <row r="169" spans="1:20" x14ac:dyDescent="0.25">
      <c r="A169" s="1"/>
      <c r="K169" s="42"/>
      <c r="L169" s="14"/>
      <c r="M169" s="1"/>
      <c r="N169" s="1"/>
      <c r="O169" s="1"/>
      <c r="P169" s="1"/>
      <c r="Q169" s="1"/>
      <c r="R169" s="1"/>
      <c r="S169" s="1"/>
    </row>
    <row r="170" spans="1:20" x14ac:dyDescent="0.25">
      <c r="A170" s="1"/>
      <c r="K170" s="42"/>
      <c r="L170" s="14"/>
      <c r="M170" s="1"/>
      <c r="N170" s="1"/>
      <c r="O170" s="1"/>
      <c r="P170" s="1"/>
      <c r="Q170" s="1"/>
      <c r="R170" s="1"/>
      <c r="S170" s="1"/>
    </row>
    <row r="171" spans="1:20" x14ac:dyDescent="0.25">
      <c r="A171" s="1"/>
      <c r="K171" s="42"/>
      <c r="L171" s="14"/>
      <c r="M171" s="1"/>
      <c r="N171" s="1"/>
      <c r="O171" s="1"/>
      <c r="P171" s="1"/>
      <c r="Q171" s="1"/>
      <c r="R171" s="1"/>
      <c r="S171" s="1"/>
    </row>
    <row r="172" spans="1:20" x14ac:dyDescent="0.25">
      <c r="A172" s="1"/>
      <c r="K172" s="42"/>
      <c r="L172" s="14"/>
      <c r="M172" s="1"/>
      <c r="N172" s="1"/>
      <c r="O172" s="1"/>
      <c r="P172" s="1"/>
      <c r="Q172" s="1"/>
      <c r="R172" s="1"/>
      <c r="S172" s="1"/>
    </row>
    <row r="173" spans="1:20" x14ac:dyDescent="0.25">
      <c r="A173" s="1"/>
      <c r="K173" s="42"/>
      <c r="L173" s="14"/>
      <c r="M173" s="1"/>
      <c r="N173" s="1"/>
      <c r="O173" s="1"/>
      <c r="P173" s="1"/>
      <c r="Q173" s="1"/>
      <c r="R173" s="1"/>
      <c r="S173" s="1"/>
    </row>
    <row r="174" spans="1:20" x14ac:dyDescent="0.25">
      <c r="A174" s="1"/>
      <c r="K174" s="42"/>
      <c r="L174" s="14"/>
      <c r="M174" s="1"/>
      <c r="N174" s="1"/>
      <c r="O174" s="1"/>
      <c r="P174" s="1"/>
      <c r="Q174" s="1"/>
      <c r="R174" s="1"/>
      <c r="S174" s="1"/>
    </row>
    <row r="175" spans="1:20" x14ac:dyDescent="0.25">
      <c r="A175" s="1"/>
      <c r="K175" s="42"/>
      <c r="L175" s="14"/>
      <c r="M175" s="1"/>
      <c r="N175" s="1"/>
      <c r="O175" s="1"/>
      <c r="P175" s="1"/>
      <c r="Q175" s="1"/>
      <c r="R175" s="1"/>
      <c r="S175" s="1"/>
    </row>
    <row r="176" spans="1:20" x14ac:dyDescent="0.25">
      <c r="A176" s="1"/>
      <c r="K176" s="42"/>
      <c r="L176" s="14"/>
      <c r="M176" s="1"/>
      <c r="N176" s="1"/>
      <c r="O176" s="1"/>
      <c r="P176" s="1"/>
      <c r="Q176" s="1"/>
      <c r="R176" s="1"/>
      <c r="S176" s="1"/>
    </row>
    <row r="177" spans="1:19" x14ac:dyDescent="0.25">
      <c r="A177" s="1"/>
      <c r="K177" s="42"/>
      <c r="L177" s="14"/>
      <c r="M177" s="1"/>
      <c r="N177" s="1"/>
      <c r="O177" s="1"/>
      <c r="P177" s="1"/>
      <c r="Q177" s="1"/>
      <c r="R177" s="1"/>
      <c r="S177" s="1"/>
    </row>
    <row r="178" spans="1:19" x14ac:dyDescent="0.25">
      <c r="A178" s="1"/>
      <c r="B178" s="70"/>
      <c r="C178" s="63"/>
      <c r="D178" s="63"/>
      <c r="E178" s="63"/>
      <c r="F178" s="63"/>
      <c r="G178" s="64"/>
      <c r="H178" s="64"/>
      <c r="I178" s="71"/>
      <c r="K178" s="14"/>
      <c r="L178" s="14"/>
      <c r="M178" s="1"/>
      <c r="N178" s="1"/>
      <c r="O178" s="1"/>
      <c r="P178" s="1"/>
      <c r="Q178" s="1"/>
      <c r="R178" s="1"/>
    </row>
    <row r="179" spans="1:19" x14ac:dyDescent="0.25">
      <c r="A179" s="1"/>
      <c r="K179" s="14"/>
      <c r="L179" s="1"/>
      <c r="M179" s="1"/>
      <c r="N179" s="1"/>
      <c r="O179" s="1"/>
      <c r="P179" s="1"/>
      <c r="Q179" s="1"/>
      <c r="R179" s="1"/>
    </row>
    <row r="180" spans="1:19" x14ac:dyDescent="0.25">
      <c r="A180" s="1"/>
      <c r="K180" s="14"/>
      <c r="L180" s="1"/>
      <c r="M180" s="1"/>
      <c r="N180" s="1"/>
      <c r="O180" s="1"/>
      <c r="P180" s="1"/>
      <c r="Q180" s="1"/>
      <c r="R180" s="1"/>
    </row>
    <row r="181" spans="1:19" x14ac:dyDescent="0.25">
      <c r="A181" s="1"/>
      <c r="K181" s="14"/>
      <c r="L181" s="1"/>
      <c r="M181" s="1"/>
      <c r="N181" s="1"/>
      <c r="O181" s="1"/>
      <c r="P181" s="1"/>
      <c r="Q181" s="1"/>
      <c r="R181" s="1"/>
    </row>
    <row r="182" spans="1:19" x14ac:dyDescent="0.25">
      <c r="A182" s="1"/>
      <c r="K182" s="14"/>
      <c r="L182" s="1"/>
      <c r="M182" s="1"/>
      <c r="N182" s="1"/>
      <c r="O182" s="1"/>
      <c r="P182" s="1"/>
      <c r="Q182" s="1"/>
      <c r="R182" s="1"/>
    </row>
    <row r="183" spans="1:19" x14ac:dyDescent="0.25">
      <c r="A183" s="1"/>
      <c r="K183" s="14"/>
      <c r="L183" s="1"/>
      <c r="M183" s="1"/>
      <c r="N183" s="1"/>
      <c r="O183" s="1"/>
      <c r="P183" s="1"/>
      <c r="Q183" s="1"/>
      <c r="R183" s="1"/>
    </row>
    <row r="184" spans="1:19" x14ac:dyDescent="0.25">
      <c r="A184" s="1"/>
      <c r="K184" s="14"/>
      <c r="L184" s="1"/>
      <c r="M184" s="1"/>
      <c r="N184" s="1"/>
      <c r="O184" s="1"/>
      <c r="P184" s="1"/>
      <c r="Q184" s="1"/>
      <c r="R184" s="1"/>
    </row>
    <row r="185" spans="1:19" x14ac:dyDescent="0.25">
      <c r="A185" s="1"/>
      <c r="K185" s="14"/>
      <c r="L185" s="1"/>
      <c r="M185" s="1"/>
      <c r="N185" s="1"/>
      <c r="O185" s="1"/>
      <c r="P185" s="1"/>
      <c r="Q185" s="1"/>
      <c r="R185" s="1"/>
    </row>
    <row r="186" spans="1:19" x14ac:dyDescent="0.25">
      <c r="A186" s="1"/>
      <c r="K186" s="14"/>
      <c r="L186" s="1"/>
      <c r="M186" s="1"/>
      <c r="N186" s="1"/>
      <c r="O186" s="1"/>
      <c r="P186" s="1"/>
      <c r="Q186" s="1"/>
      <c r="R186" s="1"/>
    </row>
    <row r="187" spans="1:19" x14ac:dyDescent="0.25">
      <c r="A187" s="1"/>
      <c r="K187" s="14"/>
      <c r="L187" s="1"/>
      <c r="M187" s="1"/>
      <c r="N187" s="1"/>
      <c r="O187" s="1"/>
      <c r="P187" s="1"/>
      <c r="Q187" s="1"/>
      <c r="R187" s="1"/>
    </row>
    <row r="188" spans="1:19" x14ac:dyDescent="0.25">
      <c r="A188" s="1"/>
      <c r="K188" s="14"/>
      <c r="L188" s="1"/>
      <c r="M188" s="1"/>
      <c r="N188" s="1"/>
      <c r="O188" s="1"/>
      <c r="P188" s="1"/>
      <c r="Q188" s="1"/>
      <c r="R188" s="1"/>
    </row>
    <row r="189" spans="1:19" x14ac:dyDescent="0.25">
      <c r="A189" s="1"/>
      <c r="K189" s="14"/>
      <c r="L189" s="1"/>
      <c r="M189" s="1"/>
      <c r="N189" s="1"/>
      <c r="O189" s="1"/>
      <c r="P189" s="1"/>
      <c r="Q189" s="1"/>
      <c r="R189" s="1"/>
    </row>
    <row r="190" spans="1:19" x14ac:dyDescent="0.25">
      <c r="A190" s="1"/>
      <c r="K190" s="14"/>
      <c r="L190" s="1"/>
      <c r="M190" s="1"/>
      <c r="N190" s="1"/>
      <c r="O190" s="1"/>
      <c r="P190" s="1"/>
      <c r="Q190" s="1"/>
      <c r="R190" s="1"/>
    </row>
    <row r="191" spans="1:19" x14ac:dyDescent="0.25">
      <c r="A191" s="1"/>
      <c r="K191" s="14"/>
      <c r="L191" s="1"/>
      <c r="M191" s="1"/>
      <c r="N191" s="1"/>
      <c r="O191" s="1"/>
      <c r="P191" s="1"/>
      <c r="Q191" s="1"/>
      <c r="R191" s="1"/>
    </row>
    <row r="192" spans="1:19" x14ac:dyDescent="0.25">
      <c r="A192" s="1"/>
      <c r="K192" s="14"/>
      <c r="L192" s="1"/>
      <c r="M192" s="1"/>
      <c r="N192" s="1"/>
      <c r="O192" s="1"/>
      <c r="P192" s="1"/>
      <c r="Q192" s="1"/>
      <c r="R192" s="1"/>
    </row>
    <row r="193" spans="1:18" x14ac:dyDescent="0.25">
      <c r="A193" s="1"/>
      <c r="K193" s="14"/>
      <c r="L193" s="1"/>
      <c r="M193" s="1"/>
      <c r="N193" s="1"/>
      <c r="O193" s="1"/>
      <c r="P193" s="1"/>
      <c r="Q193" s="1"/>
      <c r="R193" s="1"/>
    </row>
    <row r="194" spans="1:18" x14ac:dyDescent="0.25">
      <c r="A194" s="1"/>
      <c r="K194" s="14"/>
      <c r="L194" s="1"/>
      <c r="M194" s="1"/>
      <c r="N194" s="1"/>
      <c r="O194" s="1"/>
      <c r="P194" s="1"/>
      <c r="Q194" s="1"/>
      <c r="R194" s="1"/>
    </row>
    <row r="195" spans="1:18" x14ac:dyDescent="0.25">
      <c r="A195" s="1"/>
      <c r="K195" s="14"/>
      <c r="L195" s="1"/>
      <c r="M195" s="1"/>
      <c r="N195" s="1"/>
      <c r="O195" s="1"/>
      <c r="P195" s="1"/>
      <c r="Q195" s="1"/>
      <c r="R195" s="1"/>
    </row>
    <row r="196" spans="1:18" x14ac:dyDescent="0.25">
      <c r="A196" s="1"/>
      <c r="K196" s="14"/>
      <c r="L196" s="1"/>
      <c r="M196" s="1"/>
      <c r="N196" s="1"/>
      <c r="O196" s="1"/>
      <c r="P196" s="1"/>
      <c r="Q196" s="1"/>
      <c r="R196" s="1"/>
    </row>
    <row r="197" spans="1:18" x14ac:dyDescent="0.25">
      <c r="A197" s="1"/>
      <c r="K197" s="14"/>
      <c r="L197" s="1"/>
      <c r="M197" s="1"/>
      <c r="N197" s="1"/>
      <c r="O197" s="1"/>
      <c r="P197" s="1"/>
      <c r="Q197" s="1"/>
      <c r="R197" s="1"/>
    </row>
    <row r="198" spans="1:18" x14ac:dyDescent="0.25">
      <c r="A198" s="1"/>
      <c r="K198" s="14"/>
      <c r="L198" s="1"/>
      <c r="M198" s="1"/>
      <c r="N198" s="1"/>
      <c r="O198" s="1"/>
      <c r="P198" s="1"/>
      <c r="Q198" s="1"/>
      <c r="R198" s="1"/>
    </row>
    <row r="199" spans="1:18" x14ac:dyDescent="0.25">
      <c r="A199" s="1"/>
      <c r="K199" s="14"/>
      <c r="L199" s="1"/>
      <c r="M199" s="1"/>
      <c r="N199" s="1"/>
      <c r="O199" s="1"/>
      <c r="P199" s="1"/>
      <c r="Q199" s="1"/>
      <c r="R199" s="1"/>
    </row>
    <row r="200" spans="1:18" x14ac:dyDescent="0.25">
      <c r="A200" s="1"/>
      <c r="K200" s="14"/>
      <c r="L200" s="1"/>
      <c r="M200" s="1"/>
      <c r="N200" s="1"/>
      <c r="O200" s="1"/>
      <c r="P200" s="1"/>
      <c r="Q200" s="1"/>
      <c r="R200" s="1"/>
    </row>
    <row r="201" spans="1:18" x14ac:dyDescent="0.25">
      <c r="A201" s="1"/>
      <c r="K201" s="14"/>
      <c r="L201" s="1"/>
      <c r="M201" s="1"/>
      <c r="N201" s="1"/>
      <c r="O201" s="1"/>
      <c r="P201" s="1"/>
      <c r="Q201" s="1"/>
      <c r="R201" s="1"/>
    </row>
    <row r="202" spans="1:18" x14ac:dyDescent="0.25">
      <c r="A202" s="1"/>
      <c r="K202" s="14"/>
      <c r="L202" s="1"/>
      <c r="M202" s="1"/>
      <c r="N202" s="1"/>
      <c r="O202" s="1"/>
      <c r="P202" s="1"/>
      <c r="Q202" s="1"/>
      <c r="R202" s="1"/>
    </row>
    <row r="203" spans="1:18" x14ac:dyDescent="0.25">
      <c r="A203" s="1"/>
      <c r="K203" s="14"/>
      <c r="L203" s="1"/>
      <c r="M203" s="1"/>
      <c r="N203" s="1"/>
      <c r="O203" s="1"/>
      <c r="P203" s="1"/>
      <c r="Q203" s="1"/>
      <c r="R203" s="1"/>
    </row>
    <row r="204" spans="1:18" x14ac:dyDescent="0.25">
      <c r="A204" s="1"/>
      <c r="K204" s="14"/>
      <c r="L204" s="1"/>
      <c r="M204" s="1"/>
      <c r="N204" s="1"/>
      <c r="O204" s="1"/>
      <c r="P204" s="1"/>
      <c r="Q204" s="1"/>
      <c r="R204" s="1"/>
    </row>
    <row r="205" spans="1:18" x14ac:dyDescent="0.25">
      <c r="A205" s="1"/>
      <c r="K205" s="14"/>
      <c r="L205" s="1"/>
      <c r="M205" s="1"/>
      <c r="N205" s="1"/>
      <c r="O205" s="1"/>
      <c r="P205" s="1"/>
      <c r="Q205" s="1"/>
      <c r="R205" s="1"/>
    </row>
    <row r="206" spans="1:18" x14ac:dyDescent="0.25">
      <c r="A206" s="1"/>
      <c r="K206" s="14"/>
      <c r="L206" s="1"/>
      <c r="M206" s="1"/>
      <c r="N206" s="1"/>
      <c r="O206" s="1"/>
      <c r="P206" s="1"/>
      <c r="Q206" s="1"/>
      <c r="R206" s="1"/>
    </row>
    <row r="207" spans="1:18" x14ac:dyDescent="0.25">
      <c r="A207" s="1"/>
      <c r="K207" s="14"/>
      <c r="L207" s="1"/>
      <c r="M207" s="1"/>
      <c r="N207" s="1"/>
      <c r="O207" s="1"/>
      <c r="P207" s="1"/>
      <c r="Q207" s="1"/>
      <c r="R207" s="1"/>
    </row>
    <row r="208" spans="1:18" x14ac:dyDescent="0.25">
      <c r="A208" s="1"/>
      <c r="K208" s="14"/>
      <c r="L208" s="1"/>
      <c r="M208" s="1"/>
      <c r="N208" s="1"/>
      <c r="O208" s="1"/>
      <c r="P208" s="1"/>
      <c r="Q208" s="1"/>
      <c r="R208" s="1"/>
    </row>
    <row r="209" spans="1:18" x14ac:dyDescent="0.25">
      <c r="A209" s="1"/>
      <c r="K209" s="14"/>
      <c r="L209" s="1"/>
      <c r="M209" s="1"/>
      <c r="N209" s="1"/>
      <c r="O209" s="1"/>
      <c r="P209" s="1"/>
      <c r="Q209" s="1"/>
      <c r="R209" s="1"/>
    </row>
    <row r="210" spans="1:18" x14ac:dyDescent="0.25">
      <c r="A210" s="1"/>
      <c r="K210" s="14"/>
      <c r="L210" s="1"/>
      <c r="M210" s="1"/>
      <c r="N210" s="1"/>
      <c r="O210" s="1"/>
      <c r="P210" s="1"/>
      <c r="Q210" s="1"/>
      <c r="R210" s="1"/>
    </row>
    <row r="211" spans="1:18" x14ac:dyDescent="0.25">
      <c r="A211" s="1"/>
      <c r="K211" s="14"/>
      <c r="L211" s="1"/>
      <c r="M211" s="1"/>
      <c r="N211" s="1"/>
      <c r="O211" s="1"/>
      <c r="P211" s="1"/>
      <c r="Q211" s="1"/>
      <c r="R211" s="1"/>
    </row>
    <row r="212" spans="1:18" x14ac:dyDescent="0.25">
      <c r="A212" s="1"/>
      <c r="K212" s="14"/>
      <c r="L212" s="1"/>
      <c r="M212" s="1"/>
      <c r="N212" s="1"/>
      <c r="O212" s="1"/>
      <c r="P212" s="1"/>
      <c r="Q212" s="1"/>
      <c r="R212" s="1"/>
    </row>
    <row r="213" spans="1:18" x14ac:dyDescent="0.25">
      <c r="A213" s="1"/>
      <c r="K213" s="14"/>
      <c r="L213" s="1"/>
      <c r="M213" s="1"/>
      <c r="N213" s="1"/>
      <c r="O213" s="1"/>
      <c r="P213" s="1"/>
      <c r="Q213" s="1"/>
      <c r="R213" s="1"/>
    </row>
    <row r="214" spans="1:18" x14ac:dyDescent="0.25">
      <c r="A214" s="1"/>
      <c r="K214" s="14"/>
      <c r="L214" s="1"/>
      <c r="M214" s="1"/>
      <c r="N214" s="1"/>
      <c r="O214" s="1"/>
      <c r="P214" s="1"/>
      <c r="Q214" s="1"/>
      <c r="R214" s="1"/>
    </row>
    <row r="215" spans="1:18" x14ac:dyDescent="0.25">
      <c r="A215" s="1"/>
      <c r="B215" s="1"/>
      <c r="C215" s="1"/>
      <c r="D215" s="1"/>
      <c r="E215" s="1"/>
      <c r="F215" s="50"/>
      <c r="G215" s="50"/>
      <c r="H215" s="1"/>
      <c r="I215" s="1"/>
      <c r="J215" s="14"/>
      <c r="K215" s="1"/>
      <c r="L215" s="1"/>
      <c r="M215" s="1"/>
      <c r="N215" s="1"/>
      <c r="O215" s="1"/>
      <c r="P215" s="1"/>
      <c r="Q215" s="1"/>
    </row>
    <row r="216" spans="1:18" x14ac:dyDescent="0.25">
      <c r="A216" s="1"/>
      <c r="B216" s="1"/>
      <c r="C216" s="1"/>
      <c r="D216" s="1"/>
      <c r="E216" s="1"/>
      <c r="F216" s="50"/>
      <c r="G216" s="50"/>
      <c r="H216" s="1"/>
      <c r="I216" s="1"/>
      <c r="J216" s="14"/>
      <c r="K216" s="1"/>
      <c r="L216" s="1"/>
      <c r="M216" s="1"/>
      <c r="N216" s="1"/>
      <c r="O216" s="1"/>
      <c r="P216" s="1"/>
      <c r="Q216" s="1"/>
    </row>
    <row r="217" spans="1:18" x14ac:dyDescent="0.25">
      <c r="A217" s="1"/>
      <c r="B217" s="1"/>
      <c r="C217" s="1"/>
      <c r="D217" s="1"/>
      <c r="E217" s="1"/>
      <c r="F217" s="50"/>
      <c r="G217" s="50"/>
      <c r="H217" s="1"/>
      <c r="I217" s="1"/>
      <c r="J217" s="14"/>
      <c r="K217" s="1"/>
      <c r="L217" s="1"/>
      <c r="M217" s="1"/>
      <c r="N217" s="1"/>
      <c r="O217" s="1"/>
      <c r="P217" s="1"/>
      <c r="Q217" s="1"/>
    </row>
    <row r="218" spans="1:18" x14ac:dyDescent="0.25">
      <c r="A218" s="1"/>
      <c r="B218" s="1"/>
      <c r="C218" s="1"/>
      <c r="D218" s="1"/>
      <c r="E218" s="1"/>
      <c r="F218" s="50"/>
      <c r="G218" s="50"/>
      <c r="H218" s="1"/>
      <c r="I218" s="1"/>
      <c r="J218" s="14"/>
      <c r="K218" s="1"/>
      <c r="L218" s="1"/>
      <c r="M218" s="1"/>
      <c r="N218" s="1"/>
      <c r="O218" s="1"/>
      <c r="P218" s="1"/>
      <c r="Q218" s="1"/>
    </row>
    <row r="219" spans="1:18" x14ac:dyDescent="0.25">
      <c r="A219" s="1"/>
      <c r="B219" s="1"/>
      <c r="C219" s="1"/>
      <c r="D219" s="1"/>
      <c r="E219" s="1"/>
      <c r="F219" s="50"/>
      <c r="G219" s="50"/>
      <c r="H219" s="1"/>
      <c r="I219" s="1"/>
      <c r="J219" s="14"/>
      <c r="K219" s="1"/>
      <c r="L219" s="1"/>
      <c r="M219" s="1"/>
      <c r="N219" s="1"/>
      <c r="O219" s="1"/>
      <c r="P219" s="1"/>
      <c r="Q219" s="1"/>
    </row>
    <row r="220" spans="1:18" x14ac:dyDescent="0.25">
      <c r="A220" s="1"/>
      <c r="B220" s="1"/>
      <c r="C220" s="1"/>
      <c r="D220" s="1"/>
      <c r="E220" s="1"/>
      <c r="F220" s="50"/>
      <c r="G220" s="50"/>
      <c r="H220" s="1"/>
      <c r="I220" s="1"/>
      <c r="J220" s="14"/>
      <c r="K220" s="1"/>
      <c r="L220" s="1"/>
      <c r="M220" s="1"/>
      <c r="N220" s="1"/>
      <c r="O220" s="1"/>
      <c r="P220" s="1"/>
      <c r="Q220" s="1"/>
    </row>
    <row r="221" spans="1:18" x14ac:dyDescent="0.25">
      <c r="A221" s="1"/>
      <c r="B221" s="1"/>
      <c r="C221" s="1"/>
      <c r="D221" s="1"/>
      <c r="E221" s="1"/>
      <c r="F221" s="50"/>
      <c r="G221" s="50"/>
      <c r="H221" s="1"/>
      <c r="I221" s="1"/>
      <c r="J221" s="14"/>
      <c r="K221" s="1"/>
      <c r="L221" s="1"/>
      <c r="M221" s="1"/>
      <c r="N221" s="1"/>
      <c r="O221" s="1"/>
      <c r="P221" s="1"/>
      <c r="Q221" s="1"/>
    </row>
    <row r="222" spans="1:18" x14ac:dyDescent="0.25">
      <c r="A222" s="1"/>
      <c r="B222" s="1"/>
      <c r="C222" s="1"/>
      <c r="D222" s="1"/>
      <c r="E222" s="1"/>
      <c r="F222" s="50"/>
      <c r="G222" s="50"/>
      <c r="H222" s="1"/>
      <c r="I222" s="1"/>
      <c r="J222" s="14"/>
      <c r="K222" s="1"/>
      <c r="L222" s="1"/>
      <c r="M222" s="1"/>
      <c r="N222" s="1"/>
      <c r="O222" s="1"/>
      <c r="P222" s="1"/>
      <c r="Q222" s="1"/>
    </row>
    <row r="223" spans="1:18" x14ac:dyDescent="0.25">
      <c r="A223" s="1"/>
      <c r="B223" s="1"/>
      <c r="C223" s="1"/>
      <c r="D223" s="1"/>
      <c r="E223" s="1"/>
      <c r="F223" s="50"/>
      <c r="G223" s="50"/>
      <c r="H223" s="1"/>
      <c r="I223" s="1"/>
      <c r="J223" s="14"/>
      <c r="K223" s="1"/>
      <c r="L223" s="1"/>
      <c r="M223" s="1"/>
      <c r="N223" s="1"/>
      <c r="O223" s="1"/>
      <c r="P223" s="1"/>
      <c r="Q223" s="1"/>
    </row>
    <row r="224" spans="1:18" x14ac:dyDescent="0.25">
      <c r="A224" s="1"/>
      <c r="B224" s="1"/>
      <c r="C224" s="1"/>
      <c r="D224" s="1"/>
      <c r="E224" s="1"/>
      <c r="F224" s="50"/>
      <c r="G224" s="50"/>
      <c r="H224" s="1"/>
      <c r="I224" s="1"/>
      <c r="J224" s="14"/>
      <c r="K224" s="1"/>
      <c r="L224" s="1"/>
      <c r="M224" s="1"/>
      <c r="N224" s="1"/>
      <c r="O224" s="1"/>
      <c r="P224" s="1"/>
      <c r="Q224" s="1"/>
    </row>
    <row r="225" spans="1:17" x14ac:dyDescent="0.25">
      <c r="A225" s="1"/>
      <c r="B225" s="1"/>
      <c r="C225" s="1"/>
      <c r="D225" s="1"/>
      <c r="E225" s="1"/>
      <c r="F225" s="50"/>
      <c r="G225" s="50"/>
      <c r="H225" s="1"/>
      <c r="I225" s="1"/>
      <c r="J225" s="14"/>
      <c r="K225" s="1"/>
      <c r="L225" s="1"/>
      <c r="M225" s="1"/>
      <c r="N225" s="1"/>
      <c r="O225" s="1"/>
      <c r="P225" s="1"/>
      <c r="Q225" s="1"/>
    </row>
    <row r="226" spans="1:17" x14ac:dyDescent="0.25">
      <c r="A226" s="1"/>
      <c r="B226" s="1"/>
      <c r="C226" s="1"/>
      <c r="D226" s="1"/>
      <c r="E226" s="1"/>
      <c r="F226" s="50"/>
      <c r="G226" s="50"/>
      <c r="H226" s="1"/>
      <c r="I226" s="1"/>
      <c r="J226" s="14"/>
      <c r="K226" s="1"/>
      <c r="L226" s="1"/>
      <c r="M226" s="1"/>
      <c r="N226" s="1"/>
      <c r="O226" s="1"/>
      <c r="P226" s="1"/>
      <c r="Q226" s="1"/>
    </row>
    <row r="227" spans="1:17" x14ac:dyDescent="0.25">
      <c r="A227" s="1"/>
      <c r="B227" s="1"/>
      <c r="C227" s="1"/>
      <c r="D227" s="1"/>
      <c r="E227" s="1"/>
      <c r="F227" s="50"/>
      <c r="G227" s="50"/>
      <c r="H227" s="1"/>
      <c r="I227" s="1"/>
      <c r="J227" s="14"/>
      <c r="K227" s="1"/>
      <c r="L227" s="1"/>
      <c r="M227" s="1"/>
      <c r="N227" s="1"/>
      <c r="O227" s="1"/>
      <c r="P227" s="1"/>
      <c r="Q227" s="1"/>
    </row>
    <row r="228" spans="1:17" x14ac:dyDescent="0.25">
      <c r="A228" s="1"/>
      <c r="B228" s="1"/>
      <c r="C228" s="1"/>
      <c r="D228" s="1"/>
      <c r="E228" s="1"/>
      <c r="F228" s="50"/>
      <c r="G228" s="50"/>
      <c r="H228" s="1"/>
      <c r="I228" s="1"/>
      <c r="J228" s="14"/>
      <c r="K228" s="1"/>
      <c r="L228" s="1"/>
      <c r="M228" s="1"/>
      <c r="N228" s="1"/>
      <c r="O228" s="1"/>
      <c r="P228" s="1"/>
      <c r="Q228" s="1"/>
    </row>
    <row r="229" spans="1:17" x14ac:dyDescent="0.25">
      <c r="A229" s="1"/>
      <c r="B229" s="1"/>
      <c r="C229" s="1"/>
      <c r="D229" s="1"/>
      <c r="E229" s="1"/>
      <c r="F229" s="50"/>
      <c r="G229" s="50"/>
      <c r="H229" s="1"/>
      <c r="I229" s="1"/>
      <c r="J229" s="14"/>
      <c r="K229" s="1"/>
      <c r="L229" s="1"/>
      <c r="M229" s="1"/>
      <c r="N229" s="1"/>
      <c r="O229" s="1"/>
      <c r="P229" s="1"/>
      <c r="Q229" s="1"/>
    </row>
    <row r="230" spans="1:17" x14ac:dyDescent="0.25">
      <c r="A230" s="1"/>
      <c r="B230" s="1"/>
      <c r="C230" s="1"/>
      <c r="D230" s="1"/>
      <c r="E230" s="1"/>
      <c r="F230" s="50"/>
      <c r="G230" s="50"/>
      <c r="H230" s="1"/>
      <c r="I230" s="1"/>
      <c r="J230" s="14"/>
      <c r="K230" s="1"/>
      <c r="L230" s="1"/>
      <c r="M230" s="1"/>
      <c r="N230" s="1"/>
      <c r="O230" s="1"/>
      <c r="P230" s="1"/>
      <c r="Q230" s="1"/>
    </row>
    <row r="231" spans="1:17" x14ac:dyDescent="0.25">
      <c r="A231" s="1"/>
      <c r="B231" s="1"/>
      <c r="C231" s="1"/>
      <c r="D231" s="1"/>
      <c r="E231" s="1"/>
      <c r="F231" s="50"/>
      <c r="G231" s="50"/>
      <c r="H231" s="1"/>
      <c r="I231" s="1"/>
      <c r="J231" s="14"/>
      <c r="K231" s="1"/>
      <c r="L231" s="1"/>
      <c r="M231" s="1"/>
      <c r="N231" s="1"/>
      <c r="O231" s="1"/>
      <c r="P231" s="1"/>
      <c r="Q231" s="1"/>
    </row>
    <row r="232" spans="1:17" x14ac:dyDescent="0.25">
      <c r="A232" s="1"/>
      <c r="B232" s="1"/>
      <c r="C232" s="1"/>
      <c r="D232" s="1"/>
      <c r="E232" s="1"/>
      <c r="F232" s="50"/>
      <c r="G232" s="50"/>
      <c r="H232" s="1"/>
      <c r="I232" s="1"/>
      <c r="J232" s="14"/>
      <c r="K232" s="1"/>
      <c r="L232" s="1"/>
      <c r="M232" s="1"/>
      <c r="N232" s="1"/>
      <c r="O232" s="1"/>
      <c r="P232" s="1"/>
      <c r="Q232" s="1"/>
    </row>
    <row r="233" spans="1:17" x14ac:dyDescent="0.25">
      <c r="A233" s="1"/>
      <c r="B233" s="1"/>
      <c r="C233" s="1"/>
      <c r="D233" s="1"/>
      <c r="E233" s="1"/>
      <c r="F233" s="50"/>
      <c r="G233" s="50"/>
      <c r="H233" s="1"/>
      <c r="I233" s="1"/>
      <c r="J233" s="14"/>
      <c r="K233" s="1"/>
      <c r="L233" s="1"/>
      <c r="M233" s="1"/>
      <c r="N233" s="1"/>
      <c r="O233" s="1"/>
      <c r="P233" s="1"/>
      <c r="Q233" s="1"/>
    </row>
    <row r="234" spans="1:17" x14ac:dyDescent="0.25">
      <c r="A234" s="1"/>
      <c r="B234" s="1"/>
      <c r="C234" s="1"/>
      <c r="D234" s="1"/>
      <c r="E234" s="1"/>
      <c r="F234" s="50"/>
      <c r="G234" s="50"/>
      <c r="H234" s="1"/>
      <c r="I234" s="1"/>
      <c r="J234" s="14"/>
      <c r="K234" s="1"/>
      <c r="L234" s="1"/>
      <c r="M234" s="1"/>
      <c r="N234" s="1"/>
      <c r="O234" s="1"/>
      <c r="P234" s="1"/>
      <c r="Q234" s="1"/>
    </row>
    <row r="235" spans="1:17" x14ac:dyDescent="0.25">
      <c r="A235" s="1"/>
      <c r="B235" s="1"/>
      <c r="C235" s="1"/>
      <c r="D235" s="1"/>
      <c r="E235" s="1"/>
      <c r="F235" s="50"/>
      <c r="G235" s="50"/>
      <c r="H235" s="1"/>
      <c r="I235" s="1"/>
      <c r="J235" s="14"/>
      <c r="K235" s="1"/>
      <c r="L235" s="1"/>
      <c r="M235" s="1"/>
      <c r="N235" s="1"/>
      <c r="O235" s="1"/>
      <c r="P235" s="1"/>
      <c r="Q235" s="1"/>
    </row>
    <row r="236" spans="1:17" x14ac:dyDescent="0.25">
      <c r="A236" s="1"/>
      <c r="B236" s="1"/>
      <c r="C236" s="1"/>
      <c r="D236" s="1"/>
      <c r="E236" s="1"/>
      <c r="F236" s="50"/>
      <c r="G236" s="50"/>
      <c r="H236" s="1"/>
      <c r="I236" s="1"/>
      <c r="J236" s="14"/>
      <c r="K236" s="1"/>
      <c r="L236" s="1"/>
      <c r="M236" s="1"/>
      <c r="N236" s="1"/>
      <c r="O236" s="1"/>
      <c r="P236" s="1"/>
      <c r="Q236" s="1"/>
    </row>
    <row r="237" spans="1:17" x14ac:dyDescent="0.25">
      <c r="A237" s="1"/>
      <c r="B237" s="1"/>
      <c r="C237" s="1"/>
      <c r="D237" s="1"/>
      <c r="E237" s="1"/>
      <c r="F237" s="50"/>
      <c r="G237" s="50"/>
      <c r="H237" s="1"/>
      <c r="I237" s="1"/>
      <c r="J237" s="14"/>
      <c r="K237" s="1"/>
      <c r="L237" s="1"/>
      <c r="M237" s="1"/>
      <c r="N237" s="1"/>
      <c r="O237" s="1"/>
      <c r="P237" s="1"/>
      <c r="Q237" s="1"/>
    </row>
    <row r="238" spans="1:17" x14ac:dyDescent="0.25">
      <c r="A238" s="1"/>
      <c r="B238" s="1"/>
      <c r="C238" s="1"/>
      <c r="D238" s="1"/>
      <c r="E238" s="1"/>
      <c r="F238" s="50"/>
      <c r="G238" s="50"/>
      <c r="H238" s="1"/>
      <c r="I238" s="1"/>
      <c r="J238" s="14"/>
      <c r="K238" s="1"/>
      <c r="L238" s="1"/>
      <c r="M238" s="1"/>
      <c r="N238" s="1"/>
      <c r="O238" s="1"/>
      <c r="P238" s="1"/>
      <c r="Q238" s="1"/>
    </row>
    <row r="239" spans="1:17" x14ac:dyDescent="0.25">
      <c r="A239" s="1"/>
      <c r="B239" s="1"/>
      <c r="C239" s="1"/>
      <c r="D239" s="1"/>
      <c r="E239" s="1"/>
      <c r="F239" s="50"/>
      <c r="G239" s="50"/>
      <c r="H239" s="1"/>
      <c r="I239" s="1"/>
      <c r="J239" s="14"/>
      <c r="K239" s="1"/>
      <c r="L239" s="1"/>
      <c r="M239" s="1"/>
      <c r="N239" s="1"/>
      <c r="O239" s="1"/>
      <c r="P239" s="1"/>
      <c r="Q239" s="1"/>
    </row>
    <row r="240" spans="1:17" x14ac:dyDescent="0.25">
      <c r="A240" s="1"/>
      <c r="B240" s="1"/>
      <c r="C240" s="1"/>
      <c r="D240" s="1"/>
      <c r="E240" s="1"/>
      <c r="F240" s="50"/>
      <c r="G240" s="50"/>
      <c r="H240" s="1"/>
      <c r="I240" s="1"/>
      <c r="J240" s="14"/>
      <c r="K240" s="1"/>
      <c r="L240" s="1"/>
      <c r="M240" s="1"/>
      <c r="N240" s="1"/>
      <c r="O240" s="1"/>
      <c r="P240" s="1"/>
      <c r="Q240" s="1"/>
    </row>
    <row r="241" spans="1:17" x14ac:dyDescent="0.25">
      <c r="A241" s="1"/>
      <c r="K241" s="1"/>
      <c r="L241" s="1"/>
      <c r="M241" s="1"/>
      <c r="N241" s="1"/>
      <c r="O241" s="1"/>
      <c r="P241" s="1"/>
      <c r="Q241" s="1"/>
    </row>
    <row r="242" spans="1:17" x14ac:dyDescent="0.25">
      <c r="A242" s="1"/>
      <c r="K242" s="1"/>
      <c r="L242" s="1"/>
      <c r="M242" s="1"/>
      <c r="N242" s="1"/>
      <c r="O242" s="1"/>
      <c r="P242" s="1"/>
      <c r="Q242" s="1"/>
    </row>
    <row r="243" spans="1:17" x14ac:dyDescent="0.25">
      <c r="A243" s="1"/>
      <c r="K243" s="1"/>
      <c r="L243" s="1"/>
      <c r="M243" s="1"/>
      <c r="N243" s="1"/>
      <c r="O243" s="1"/>
      <c r="P243" s="1"/>
      <c r="Q243" s="1"/>
    </row>
    <row r="244" spans="1:17" x14ac:dyDescent="0.25">
      <c r="A244" s="1"/>
      <c r="K244" s="1"/>
      <c r="L244" s="1"/>
      <c r="M244" s="1"/>
      <c r="N244" s="1"/>
      <c r="O244" s="1"/>
      <c r="P244" s="1"/>
      <c r="Q244" s="1"/>
    </row>
    <row r="245" spans="1:17" x14ac:dyDescent="0.25">
      <c r="A245" s="1"/>
      <c r="K245" s="1"/>
      <c r="L245" s="1"/>
      <c r="M245" s="1"/>
      <c r="N245" s="1"/>
      <c r="O245" s="1"/>
      <c r="P245" s="1"/>
      <c r="Q245" s="1"/>
    </row>
    <row r="246" spans="1:17" x14ac:dyDescent="0.25">
      <c r="A246" s="1"/>
      <c r="K246" s="1"/>
      <c r="L246" s="1"/>
      <c r="M246" s="1"/>
      <c r="N246" s="1"/>
      <c r="O246" s="1"/>
      <c r="P246" s="1"/>
      <c r="Q246" s="1"/>
    </row>
    <row r="247" spans="1:17" x14ac:dyDescent="0.25">
      <c r="A247" s="1"/>
      <c r="K247" s="1"/>
      <c r="L247" s="1"/>
      <c r="M247" s="1"/>
      <c r="N247" s="1"/>
      <c r="O247" s="1"/>
      <c r="P247" s="1"/>
      <c r="Q247" s="1"/>
    </row>
    <row r="248" spans="1:17" x14ac:dyDescent="0.25">
      <c r="A248" s="1"/>
      <c r="K248" s="1"/>
      <c r="L248" s="1"/>
      <c r="M248" s="1"/>
      <c r="N248" s="1"/>
      <c r="O248" s="1"/>
      <c r="P248" s="1"/>
      <c r="Q248" s="1"/>
    </row>
    <row r="249" spans="1:17" x14ac:dyDescent="0.25">
      <c r="A249" s="1"/>
      <c r="K249" s="1"/>
      <c r="L249" s="1"/>
      <c r="M249" s="1"/>
      <c r="N249" s="1"/>
      <c r="O249" s="1"/>
      <c r="P249" s="1"/>
      <c r="Q249" s="1"/>
    </row>
    <row r="250" spans="1:17" x14ac:dyDescent="0.25">
      <c r="A250" s="1"/>
      <c r="K250" s="1"/>
      <c r="L250" s="1"/>
      <c r="M250" s="1"/>
      <c r="N250" s="1"/>
      <c r="O250" s="1"/>
      <c r="P250" s="1"/>
      <c r="Q250" s="1"/>
    </row>
    <row r="251" spans="1:17" x14ac:dyDescent="0.25">
      <c r="A251" s="1"/>
      <c r="K251" s="1"/>
      <c r="L251" s="1"/>
      <c r="M251" s="1"/>
      <c r="N251" s="1"/>
      <c r="O251" s="1"/>
      <c r="P251" s="1"/>
      <c r="Q251" s="1"/>
    </row>
    <row r="252" spans="1:17" x14ac:dyDescent="0.25">
      <c r="A252" s="1"/>
      <c r="K252" s="1"/>
      <c r="L252" s="1"/>
      <c r="M252" s="1"/>
      <c r="N252" s="1"/>
      <c r="O252" s="1"/>
      <c r="P252" s="1"/>
      <c r="Q252" s="1"/>
    </row>
    <row r="253" spans="1:17" x14ac:dyDescent="0.25">
      <c r="A253" s="1"/>
      <c r="K253" s="1"/>
      <c r="L253" s="1"/>
      <c r="M253" s="1"/>
      <c r="N253" s="1"/>
      <c r="O253" s="1"/>
      <c r="P253" s="1"/>
      <c r="Q253" s="1"/>
    </row>
    <row r="254" spans="1:17" x14ac:dyDescent="0.25">
      <c r="A254" s="1"/>
      <c r="K254" s="1"/>
      <c r="L254" s="1"/>
      <c r="M254" s="1"/>
      <c r="N254" s="1"/>
      <c r="O254" s="1"/>
      <c r="P254" s="1"/>
      <c r="Q254" s="1"/>
    </row>
    <row r="255" spans="1:17" x14ac:dyDescent="0.25">
      <c r="A255" s="1"/>
      <c r="K255" s="1"/>
      <c r="L255" s="1"/>
      <c r="M255" s="1"/>
      <c r="N255" s="1"/>
      <c r="O255" s="1"/>
      <c r="P255" s="1"/>
      <c r="Q255" s="1"/>
    </row>
    <row r="256" spans="1:17" x14ac:dyDescent="0.25">
      <c r="A256" s="1"/>
      <c r="K256" s="1"/>
      <c r="L256" s="1"/>
      <c r="M256" s="1"/>
      <c r="N256" s="1"/>
      <c r="O256" s="1"/>
      <c r="P256" s="1"/>
      <c r="Q256" s="1"/>
    </row>
    <row r="257" spans="1:17" x14ac:dyDescent="0.25">
      <c r="A257" s="1"/>
      <c r="K257" s="1"/>
      <c r="L257" s="1"/>
      <c r="M257" s="1"/>
      <c r="N257" s="1"/>
      <c r="O257" s="1"/>
      <c r="P257" s="1"/>
      <c r="Q257" s="1"/>
    </row>
    <row r="258" spans="1:17" x14ac:dyDescent="0.25">
      <c r="A258" s="1"/>
      <c r="K258" s="1"/>
      <c r="L258" s="1"/>
      <c r="M258" s="1"/>
      <c r="N258" s="1"/>
      <c r="O258" s="1"/>
      <c r="P258" s="1"/>
      <c r="Q258" s="1"/>
    </row>
    <row r="259" spans="1:17" x14ac:dyDescent="0.25">
      <c r="A259" s="1"/>
      <c r="K259" s="1"/>
      <c r="L259" s="1"/>
      <c r="M259" s="1"/>
      <c r="N259" s="1"/>
      <c r="O259" s="1"/>
      <c r="P259" s="1"/>
      <c r="Q259" s="1"/>
    </row>
    <row r="260" spans="1:17" x14ac:dyDescent="0.25">
      <c r="A260" s="1"/>
      <c r="K260" s="1"/>
      <c r="L260" s="1"/>
      <c r="M260" s="1"/>
      <c r="N260" s="1"/>
      <c r="O260" s="1"/>
      <c r="P260" s="1"/>
      <c r="Q260" s="1"/>
    </row>
    <row r="261" spans="1:17" x14ac:dyDescent="0.25">
      <c r="A261" s="1"/>
      <c r="K261" s="1"/>
      <c r="L261" s="1"/>
      <c r="M261" s="1"/>
      <c r="N261" s="1"/>
      <c r="O261" s="1"/>
      <c r="P261" s="1"/>
      <c r="Q261" s="1"/>
    </row>
    <row r="262" spans="1:17" x14ac:dyDescent="0.25">
      <c r="A262" s="1"/>
      <c r="K262" s="1"/>
      <c r="L262" s="1"/>
      <c r="M262" s="1"/>
      <c r="N262" s="1"/>
      <c r="O262" s="1"/>
      <c r="P262" s="1"/>
      <c r="Q262" s="1"/>
    </row>
    <row r="263" spans="1:17" x14ac:dyDescent="0.25">
      <c r="A263" s="1"/>
      <c r="K263" s="1"/>
      <c r="L263" s="1"/>
      <c r="M263" s="1"/>
      <c r="N263" s="1"/>
      <c r="O263" s="1"/>
      <c r="P263" s="1"/>
      <c r="Q263" s="1"/>
    </row>
    <row r="264" spans="1:17" x14ac:dyDescent="0.25">
      <c r="A264" s="1"/>
      <c r="K264" s="1"/>
      <c r="L264" s="1"/>
      <c r="M264" s="1"/>
      <c r="N264" s="1"/>
      <c r="O264" s="1"/>
      <c r="P264" s="1"/>
      <c r="Q264" s="1"/>
    </row>
    <row r="265" spans="1:17" x14ac:dyDescent="0.25">
      <c r="A265" s="1"/>
      <c r="K265" s="1"/>
      <c r="L265" s="1"/>
      <c r="M265" s="1"/>
      <c r="N265" s="1"/>
      <c r="O265" s="1"/>
      <c r="P265" s="1"/>
      <c r="Q265" s="1"/>
    </row>
    <row r="266" spans="1:17" x14ac:dyDescent="0.25">
      <c r="A266" s="1"/>
      <c r="K266" s="1"/>
      <c r="L266" s="1"/>
      <c r="M266" s="1"/>
      <c r="N266" s="1"/>
      <c r="O266" s="1"/>
      <c r="P266" s="1"/>
      <c r="Q266" s="1"/>
    </row>
    <row r="267" spans="1:17" x14ac:dyDescent="0.25">
      <c r="A267" s="1"/>
      <c r="K267" s="1"/>
      <c r="L267" s="1"/>
      <c r="M267" s="1"/>
      <c r="N267" s="1"/>
      <c r="O267" s="1"/>
      <c r="P267" s="1"/>
      <c r="Q267" s="1"/>
    </row>
    <row r="268" spans="1:17" x14ac:dyDescent="0.25">
      <c r="A268" s="1"/>
      <c r="K268" s="1"/>
      <c r="L268" s="1"/>
      <c r="M268" s="1"/>
      <c r="N268" s="1"/>
      <c r="O268" s="1"/>
      <c r="P268" s="1"/>
      <c r="Q268" s="1"/>
    </row>
    <row r="269" spans="1:17" x14ac:dyDescent="0.25">
      <c r="A269" s="1"/>
      <c r="K269" s="1"/>
      <c r="L269" s="1"/>
      <c r="M269" s="1"/>
      <c r="N269" s="1"/>
      <c r="O269" s="1"/>
      <c r="P269" s="1"/>
      <c r="Q269" s="1"/>
    </row>
    <row r="270" spans="1:17" x14ac:dyDescent="0.25">
      <c r="A270" s="1"/>
      <c r="K270" s="1"/>
      <c r="L270" s="1"/>
      <c r="M270" s="1"/>
      <c r="N270" s="1"/>
      <c r="O270" s="1"/>
      <c r="P270" s="1"/>
      <c r="Q270" s="1"/>
    </row>
    <row r="271" spans="1:17" x14ac:dyDescent="0.25">
      <c r="A271" s="1"/>
      <c r="K271" s="1"/>
      <c r="L271" s="1"/>
      <c r="M271" s="1"/>
      <c r="N271" s="1"/>
      <c r="O271" s="1"/>
      <c r="P271" s="1"/>
      <c r="Q271" s="1"/>
    </row>
    <row r="272" spans="1:17" x14ac:dyDescent="0.25">
      <c r="A272" s="1"/>
      <c r="K272" s="1"/>
      <c r="L272" s="1"/>
      <c r="M272" s="1"/>
      <c r="N272" s="1"/>
      <c r="O272" s="1"/>
      <c r="P272" s="1"/>
      <c r="Q272" s="1"/>
    </row>
    <row r="273" spans="1:17" x14ac:dyDescent="0.25">
      <c r="A273" s="1"/>
      <c r="K273" s="1"/>
      <c r="L273" s="1"/>
      <c r="M273" s="1"/>
      <c r="N273" s="1"/>
      <c r="O273" s="1"/>
      <c r="P273" s="1"/>
      <c r="Q273" s="1"/>
    </row>
    <row r="274" spans="1:17" x14ac:dyDescent="0.25">
      <c r="A274" s="1"/>
      <c r="K274" s="1"/>
      <c r="L274" s="1"/>
      <c r="M274" s="1"/>
      <c r="N274" s="1"/>
      <c r="O274" s="1"/>
      <c r="P274" s="1"/>
      <c r="Q274" s="1"/>
    </row>
    <row r="275" spans="1:17" x14ac:dyDescent="0.25">
      <c r="A275" s="1"/>
      <c r="K275" s="1"/>
      <c r="L275" s="1"/>
      <c r="M275" s="1"/>
      <c r="N275" s="1"/>
      <c r="O275" s="1"/>
      <c r="P275" s="1"/>
      <c r="Q275" s="1"/>
    </row>
    <row r="276" spans="1:17" x14ac:dyDescent="0.25">
      <c r="A276" s="1"/>
      <c r="K276" s="1"/>
      <c r="L276" s="1"/>
      <c r="M276" s="1"/>
      <c r="N276" s="1"/>
      <c r="O276" s="1"/>
      <c r="P276" s="1"/>
      <c r="Q276" s="1"/>
    </row>
    <row r="277" spans="1:17" x14ac:dyDescent="0.25">
      <c r="A277" s="1"/>
      <c r="K277" s="1"/>
      <c r="L277" s="1"/>
      <c r="M277" s="1"/>
      <c r="N277" s="1"/>
      <c r="O277" s="1"/>
      <c r="P277" s="1"/>
      <c r="Q277" s="1"/>
    </row>
    <row r="278" spans="1:17" x14ac:dyDescent="0.25">
      <c r="A278" s="1"/>
      <c r="K278" s="1"/>
      <c r="L278" s="1"/>
      <c r="M278" s="1"/>
      <c r="N278" s="1"/>
      <c r="O278" s="1"/>
      <c r="P278" s="1"/>
      <c r="Q278" s="1"/>
    </row>
    <row r="279" spans="1:17" x14ac:dyDescent="0.25">
      <c r="A279" s="1"/>
      <c r="K279" s="1"/>
      <c r="L279" s="1"/>
      <c r="M279" s="1"/>
      <c r="N279" s="1"/>
      <c r="O279" s="1"/>
      <c r="P279" s="1"/>
      <c r="Q279" s="1"/>
    </row>
    <row r="280" spans="1:17" x14ac:dyDescent="0.25">
      <c r="A280" s="1"/>
      <c r="K280" s="1"/>
      <c r="L280" s="1"/>
      <c r="M280" s="1"/>
      <c r="N280" s="1"/>
      <c r="O280" s="1"/>
      <c r="P280" s="1"/>
      <c r="Q280" s="1"/>
    </row>
    <row r="281" spans="1:17" x14ac:dyDescent="0.25">
      <c r="A281" s="1"/>
      <c r="K281" s="1"/>
      <c r="L281" s="1"/>
      <c r="M281" s="1"/>
      <c r="N281" s="1"/>
      <c r="O281" s="1"/>
      <c r="P281" s="1"/>
      <c r="Q281" s="1"/>
    </row>
    <row r="282" spans="1:17" x14ac:dyDescent="0.25">
      <c r="A282" s="1"/>
      <c r="K282" s="1"/>
      <c r="L282" s="1"/>
      <c r="M282" s="1"/>
      <c r="N282" s="1"/>
      <c r="O282" s="1"/>
      <c r="P282" s="1"/>
      <c r="Q282" s="1"/>
    </row>
    <row r="283" spans="1:17" x14ac:dyDescent="0.25">
      <c r="A283" s="1"/>
      <c r="K283" s="1"/>
      <c r="L283" s="1"/>
      <c r="M283" s="1"/>
      <c r="N283" s="1"/>
      <c r="O283" s="1"/>
      <c r="P283" s="1"/>
      <c r="Q283" s="1"/>
    </row>
    <row r="284" spans="1:17" x14ac:dyDescent="0.25">
      <c r="A284" s="1"/>
      <c r="K284" s="1"/>
      <c r="L284" s="1"/>
      <c r="M284" s="1"/>
      <c r="N284" s="1"/>
      <c r="O284" s="1"/>
      <c r="P284" s="1"/>
      <c r="Q284" s="1"/>
    </row>
    <row r="285" spans="1:17" x14ac:dyDescent="0.25">
      <c r="A285" s="1"/>
      <c r="K285" s="1"/>
      <c r="L285" s="1"/>
      <c r="M285" s="1"/>
      <c r="N285" s="1"/>
      <c r="O285" s="1"/>
      <c r="P285" s="1"/>
      <c r="Q285" s="1"/>
    </row>
    <row r="286" spans="1:17" x14ac:dyDescent="0.25">
      <c r="A286" s="1"/>
      <c r="K286" s="1"/>
      <c r="L286" s="1"/>
      <c r="M286" s="1"/>
      <c r="N286" s="1"/>
      <c r="O286" s="1"/>
      <c r="P286" s="1"/>
      <c r="Q286" s="1"/>
    </row>
    <row r="287" spans="1:17" x14ac:dyDescent="0.25">
      <c r="A287" s="1"/>
      <c r="K287" s="1"/>
      <c r="L287" s="1"/>
      <c r="M287" s="1"/>
      <c r="N287" s="1"/>
      <c r="O287" s="1"/>
      <c r="P287" s="1"/>
      <c r="Q287" s="1"/>
    </row>
    <row r="288" spans="1:17" x14ac:dyDescent="0.25">
      <c r="A288" s="1"/>
      <c r="K288" s="1"/>
      <c r="L288" s="1"/>
      <c r="M288" s="1"/>
      <c r="N288" s="1"/>
      <c r="O288" s="1"/>
      <c r="P288" s="1"/>
      <c r="Q288" s="1"/>
    </row>
    <row r="289" spans="1:17" x14ac:dyDescent="0.25">
      <c r="A289" s="1"/>
      <c r="K289" s="1"/>
      <c r="L289" s="1"/>
      <c r="M289" s="1"/>
      <c r="N289" s="1"/>
      <c r="O289" s="1"/>
      <c r="P289" s="1"/>
      <c r="Q289" s="1"/>
    </row>
    <row r="290" spans="1:17" x14ac:dyDescent="0.25">
      <c r="A290" s="1"/>
      <c r="K290" s="1"/>
      <c r="L290" s="1"/>
      <c r="M290" s="1"/>
      <c r="N290" s="1"/>
      <c r="O290" s="1"/>
      <c r="P290" s="1"/>
      <c r="Q290" s="1"/>
    </row>
    <row r="291" spans="1:17" x14ac:dyDescent="0.25">
      <c r="A291" s="1"/>
      <c r="K291" s="1"/>
      <c r="L291" s="1"/>
      <c r="M291" s="1"/>
      <c r="N291" s="1"/>
      <c r="O291" s="1"/>
      <c r="P291" s="1"/>
      <c r="Q291" s="1"/>
    </row>
    <row r="292" spans="1:17" x14ac:dyDescent="0.25">
      <c r="A292" s="1"/>
      <c r="K292" s="1"/>
      <c r="L292" s="1"/>
      <c r="M292" s="1"/>
      <c r="N292" s="1"/>
      <c r="O292" s="1"/>
      <c r="P292" s="1"/>
      <c r="Q292" s="1"/>
    </row>
    <row r="293" spans="1:17" x14ac:dyDescent="0.25">
      <c r="A293" s="1"/>
      <c r="K293" s="1"/>
      <c r="L293" s="1"/>
      <c r="M293" s="1"/>
      <c r="N293" s="1"/>
      <c r="O293" s="1"/>
      <c r="P293" s="1"/>
      <c r="Q293" s="1"/>
    </row>
    <row r="294" spans="1:17" x14ac:dyDescent="0.25">
      <c r="A294" s="1"/>
      <c r="K294" s="1"/>
      <c r="L294" s="1"/>
      <c r="M294" s="1"/>
      <c r="N294" s="1"/>
      <c r="O294" s="1"/>
      <c r="P294" s="1"/>
      <c r="Q294" s="1"/>
    </row>
    <row r="295" spans="1:17" x14ac:dyDescent="0.25">
      <c r="A295" s="1"/>
      <c r="K295" s="1"/>
      <c r="L295" s="1"/>
      <c r="M295" s="1"/>
      <c r="N295" s="1"/>
      <c r="O295" s="1"/>
      <c r="P295" s="1"/>
      <c r="Q295" s="1"/>
    </row>
    <row r="296" spans="1:17" x14ac:dyDescent="0.25">
      <c r="A296" s="1"/>
      <c r="K296" s="1"/>
      <c r="L296" s="1"/>
      <c r="M296" s="1"/>
      <c r="N296" s="1"/>
      <c r="O296" s="1"/>
      <c r="P296" s="1"/>
      <c r="Q296" s="1"/>
    </row>
    <row r="297" spans="1:17" x14ac:dyDescent="0.25">
      <c r="A297" s="1"/>
      <c r="K297" s="1"/>
      <c r="L297" s="1"/>
      <c r="M297" s="1"/>
      <c r="N297" s="1"/>
      <c r="O297" s="1"/>
      <c r="P297" s="1"/>
      <c r="Q297" s="1"/>
    </row>
    <row r="298" spans="1:17" x14ac:dyDescent="0.25">
      <c r="A298" s="1"/>
      <c r="K298" s="1"/>
      <c r="L298" s="1"/>
      <c r="M298" s="1"/>
      <c r="N298" s="1"/>
      <c r="O298" s="1"/>
      <c r="P298" s="1"/>
      <c r="Q298" s="1"/>
    </row>
    <row r="299" spans="1:17" x14ac:dyDescent="0.25">
      <c r="A299" s="1"/>
      <c r="K299" s="1"/>
      <c r="L299" s="1"/>
      <c r="M299" s="1"/>
      <c r="N299" s="1"/>
      <c r="O299" s="1"/>
      <c r="P299" s="1"/>
      <c r="Q299" s="1"/>
    </row>
    <row r="300" spans="1:17" x14ac:dyDescent="0.25">
      <c r="A300" s="1"/>
      <c r="K300" s="1"/>
      <c r="L300" s="1"/>
      <c r="M300" s="1"/>
      <c r="N300" s="1"/>
      <c r="O300" s="1"/>
      <c r="P300" s="1"/>
      <c r="Q300" s="1"/>
    </row>
    <row r="301" spans="1:17" x14ac:dyDescent="0.25">
      <c r="A301" s="1"/>
      <c r="K301" s="1"/>
      <c r="L301" s="1"/>
      <c r="M301" s="1"/>
      <c r="N301" s="1"/>
      <c r="O301" s="1"/>
      <c r="P301" s="1"/>
      <c r="Q301" s="1"/>
    </row>
    <row r="302" spans="1:17" x14ac:dyDescent="0.25">
      <c r="A302" s="1"/>
      <c r="K302" s="1"/>
      <c r="L302" s="1"/>
      <c r="M302" s="1"/>
      <c r="N302" s="1"/>
      <c r="O302" s="1"/>
      <c r="P302" s="1"/>
      <c r="Q302" s="1"/>
    </row>
    <row r="303" spans="1:17" x14ac:dyDescent="0.25">
      <c r="A303" s="1"/>
      <c r="K303" s="1"/>
      <c r="L303" s="1"/>
      <c r="M303" s="1"/>
      <c r="N303" s="1"/>
      <c r="O303" s="1"/>
      <c r="P303" s="1"/>
      <c r="Q303" s="1"/>
    </row>
    <row r="304" spans="1:17" x14ac:dyDescent="0.25">
      <c r="A304" s="1"/>
      <c r="K304" s="1"/>
      <c r="L304" s="1"/>
      <c r="M304" s="1"/>
      <c r="N304" s="1"/>
      <c r="O304" s="1"/>
      <c r="P304" s="1"/>
      <c r="Q304" s="1"/>
    </row>
    <row r="305" spans="1:17" x14ac:dyDescent="0.25">
      <c r="A305" s="1"/>
      <c r="K305" s="1"/>
      <c r="L305" s="1"/>
      <c r="M305" s="1"/>
      <c r="N305" s="1"/>
      <c r="O305" s="1"/>
      <c r="P305" s="1"/>
      <c r="Q305" s="1"/>
    </row>
    <row r="306" spans="1:17" x14ac:dyDescent="0.25">
      <c r="A306" s="1"/>
      <c r="K306" s="1"/>
      <c r="L306" s="1"/>
      <c r="M306" s="1"/>
      <c r="N306" s="1"/>
      <c r="O306" s="1"/>
      <c r="P306" s="1"/>
      <c r="Q306" s="1"/>
    </row>
    <row r="307" spans="1:17" x14ac:dyDescent="0.25">
      <c r="A307" s="1"/>
      <c r="K307" s="1"/>
      <c r="L307" s="1"/>
      <c r="M307" s="1"/>
      <c r="N307" s="1"/>
      <c r="O307" s="1"/>
      <c r="P307" s="1"/>
      <c r="Q307" s="1"/>
    </row>
    <row r="308" spans="1:17" x14ac:dyDescent="0.25">
      <c r="A308" s="1"/>
      <c r="K308" s="1"/>
      <c r="L308" s="1"/>
      <c r="M308" s="1"/>
      <c r="N308" s="1"/>
      <c r="O308" s="1"/>
      <c r="P308" s="1"/>
      <c r="Q308" s="1"/>
    </row>
    <row r="309" spans="1:17" x14ac:dyDescent="0.25">
      <c r="A309" s="1"/>
      <c r="K309" s="1"/>
      <c r="L309" s="1"/>
      <c r="M309" s="1"/>
      <c r="N309" s="1"/>
      <c r="O309" s="1"/>
      <c r="P309" s="1"/>
      <c r="Q309" s="1"/>
    </row>
    <row r="310" spans="1:17" x14ac:dyDescent="0.25">
      <c r="A310" s="1"/>
      <c r="K310" s="1"/>
      <c r="L310" s="1"/>
      <c r="M310" s="1"/>
      <c r="N310" s="1"/>
      <c r="O310" s="1"/>
      <c r="P310" s="1"/>
      <c r="Q310" s="1"/>
    </row>
    <row r="311" spans="1:17" x14ac:dyDescent="0.25">
      <c r="A311" s="1"/>
      <c r="K311" s="1"/>
      <c r="L311" s="1"/>
      <c r="M311" s="1"/>
      <c r="N311" s="1"/>
      <c r="O311" s="1"/>
      <c r="P311" s="1"/>
      <c r="Q311" s="1"/>
    </row>
    <row r="312" spans="1:17" x14ac:dyDescent="0.25">
      <c r="A312" s="1"/>
      <c r="K312" s="1"/>
      <c r="L312" s="1"/>
      <c r="M312" s="1"/>
      <c r="N312" s="1"/>
      <c r="O312" s="1"/>
      <c r="P312" s="1"/>
      <c r="Q312" s="1"/>
    </row>
    <row r="313" spans="1:17" x14ac:dyDescent="0.25">
      <c r="A313" s="1"/>
      <c r="K313" s="1"/>
      <c r="L313" s="1"/>
      <c r="M313" s="1"/>
      <c r="N313" s="1"/>
      <c r="O313" s="1"/>
      <c r="P313" s="1"/>
      <c r="Q313" s="1"/>
    </row>
    <row r="314" spans="1:17" x14ac:dyDescent="0.25">
      <c r="A314" s="1"/>
      <c r="K314" s="1"/>
      <c r="L314" s="1"/>
      <c r="M314" s="1"/>
      <c r="N314" s="1"/>
      <c r="O314" s="1"/>
      <c r="P314" s="1"/>
      <c r="Q314" s="1"/>
    </row>
    <row r="315" spans="1:17" x14ac:dyDescent="0.25">
      <c r="A315" s="1"/>
      <c r="K315" s="1"/>
      <c r="L315" s="1"/>
      <c r="M315" s="1"/>
      <c r="N315" s="1"/>
      <c r="O315" s="1"/>
      <c r="P315" s="1"/>
      <c r="Q315" s="1"/>
    </row>
    <row r="316" spans="1:17" x14ac:dyDescent="0.25">
      <c r="A316" s="1"/>
      <c r="K316" s="1"/>
      <c r="L316" s="1"/>
      <c r="M316" s="1"/>
      <c r="N316" s="1"/>
      <c r="O316" s="1"/>
      <c r="P316" s="1"/>
      <c r="Q316" s="1"/>
    </row>
    <row r="317" spans="1:17" x14ac:dyDescent="0.25">
      <c r="A317" s="1"/>
      <c r="K317" s="1"/>
      <c r="L317" s="1"/>
      <c r="M317" s="1"/>
      <c r="N317" s="1"/>
      <c r="O317" s="1"/>
      <c r="P317" s="1"/>
      <c r="Q317" s="1"/>
    </row>
    <row r="318" spans="1:17" x14ac:dyDescent="0.25">
      <c r="A318" s="1"/>
      <c r="K318" s="1"/>
      <c r="L318" s="1"/>
      <c r="M318" s="1"/>
      <c r="N318" s="1"/>
      <c r="O318" s="1"/>
      <c r="P318" s="1"/>
      <c r="Q318" s="1"/>
    </row>
    <row r="319" spans="1:17" x14ac:dyDescent="0.25">
      <c r="A319" s="1"/>
      <c r="K319" s="1"/>
      <c r="L319" s="1"/>
      <c r="M319" s="1"/>
      <c r="N319" s="1"/>
      <c r="O319" s="1"/>
      <c r="P319" s="1"/>
      <c r="Q319" s="1"/>
    </row>
    <row r="320" spans="1:17" x14ac:dyDescent="0.25">
      <c r="A320" s="1"/>
      <c r="K320" s="1"/>
      <c r="L320" s="1"/>
      <c r="M320" s="1"/>
      <c r="N320" s="1"/>
      <c r="O320" s="1"/>
      <c r="P320" s="1"/>
      <c r="Q320" s="1"/>
    </row>
    <row r="321" spans="1:17" x14ac:dyDescent="0.25">
      <c r="A321" s="1"/>
      <c r="K321" s="1"/>
      <c r="L321" s="1"/>
      <c r="M321" s="1"/>
      <c r="N321" s="1"/>
      <c r="O321" s="1"/>
      <c r="P321" s="1"/>
      <c r="Q321" s="1"/>
    </row>
    <row r="322" spans="1:17" x14ac:dyDescent="0.25">
      <c r="A322" s="1"/>
      <c r="K322" s="1"/>
      <c r="L322" s="1"/>
      <c r="M322" s="1"/>
      <c r="N322" s="1"/>
      <c r="O322" s="1"/>
      <c r="P322" s="1"/>
      <c r="Q322" s="1"/>
    </row>
    <row r="323" spans="1:17" x14ac:dyDescent="0.25">
      <c r="A323" s="1"/>
      <c r="K323" s="1"/>
      <c r="L323" s="1"/>
      <c r="M323" s="1"/>
      <c r="N323" s="1"/>
      <c r="O323" s="1"/>
      <c r="P323" s="1"/>
      <c r="Q323" s="1"/>
    </row>
    <row r="324" spans="1:17" x14ac:dyDescent="0.25">
      <c r="A324" s="1"/>
      <c r="K324" s="1"/>
      <c r="L324" s="1"/>
      <c r="M324" s="1"/>
      <c r="N324" s="1"/>
      <c r="O324" s="1"/>
      <c r="P324" s="1"/>
      <c r="Q324" s="1"/>
    </row>
    <row r="325" spans="1:17" x14ac:dyDescent="0.25">
      <c r="A325" s="1"/>
      <c r="K325" s="1"/>
      <c r="L325" s="1"/>
      <c r="M325" s="1"/>
      <c r="N325" s="1"/>
      <c r="O325" s="1"/>
      <c r="P325" s="1"/>
      <c r="Q325" s="1"/>
    </row>
    <row r="326" spans="1:17" x14ac:dyDescent="0.25">
      <c r="A326" s="1"/>
      <c r="K326" s="1"/>
      <c r="L326" s="1"/>
      <c r="M326" s="1"/>
      <c r="N326" s="1"/>
      <c r="O326" s="1"/>
      <c r="P326" s="1"/>
      <c r="Q326" s="1"/>
    </row>
    <row r="327" spans="1:17" x14ac:dyDescent="0.25">
      <c r="A327" s="1"/>
      <c r="K327" s="1"/>
      <c r="L327" s="1"/>
      <c r="M327" s="1"/>
      <c r="N327" s="1"/>
      <c r="O327" s="1"/>
      <c r="P327" s="1"/>
      <c r="Q327" s="1"/>
    </row>
    <row r="328" spans="1:17" x14ac:dyDescent="0.25">
      <c r="A328" s="1"/>
      <c r="K328" s="1"/>
      <c r="L328" s="1"/>
      <c r="M328" s="1"/>
      <c r="N328" s="1"/>
      <c r="O328" s="1"/>
      <c r="P328" s="1"/>
      <c r="Q328" s="1"/>
    </row>
    <row r="329" spans="1:17" x14ac:dyDescent="0.25">
      <c r="A329" s="1"/>
      <c r="K329" s="1"/>
      <c r="L329" s="1"/>
      <c r="M329" s="1"/>
      <c r="N329" s="1"/>
      <c r="O329" s="1"/>
      <c r="P329" s="1"/>
      <c r="Q329" s="1"/>
    </row>
    <row r="330" spans="1:17" x14ac:dyDescent="0.25">
      <c r="A330" s="1"/>
      <c r="K330" s="1"/>
      <c r="L330" s="1"/>
      <c r="M330" s="1"/>
      <c r="N330" s="1"/>
      <c r="O330" s="1"/>
      <c r="P330" s="1"/>
      <c r="Q330" s="1"/>
    </row>
    <row r="331" spans="1:17" x14ac:dyDescent="0.25">
      <c r="A331" s="1"/>
      <c r="K331" s="1"/>
      <c r="L331" s="1"/>
      <c r="M331" s="1"/>
      <c r="N331" s="1"/>
      <c r="O331" s="1"/>
      <c r="P331" s="1"/>
      <c r="Q331" s="1"/>
    </row>
    <row r="332" spans="1:17" x14ac:dyDescent="0.25">
      <c r="A332" s="1"/>
      <c r="K332" s="1"/>
      <c r="L332" s="1"/>
      <c r="M332" s="1"/>
      <c r="N332" s="1"/>
      <c r="O332" s="1"/>
      <c r="P332" s="1"/>
      <c r="Q332" s="1"/>
    </row>
    <row r="333" spans="1:17" x14ac:dyDescent="0.25">
      <c r="A333" s="1"/>
      <c r="K333" s="1"/>
      <c r="L333" s="1"/>
      <c r="M333" s="1"/>
      <c r="N333" s="1"/>
      <c r="O333" s="1"/>
      <c r="P333" s="1"/>
      <c r="Q333" s="1"/>
    </row>
    <row r="334" spans="1:17" x14ac:dyDescent="0.25">
      <c r="A334" s="1"/>
      <c r="K334" s="1"/>
      <c r="L334" s="1"/>
      <c r="M334" s="1"/>
      <c r="N334" s="1"/>
      <c r="O334" s="1"/>
      <c r="P334" s="1"/>
      <c r="Q334" s="1"/>
    </row>
    <row r="335" spans="1:17" x14ac:dyDescent="0.25">
      <c r="A335" s="1"/>
      <c r="K335" s="1"/>
      <c r="L335" s="1"/>
      <c r="M335" s="1"/>
      <c r="N335" s="1"/>
      <c r="O335" s="1"/>
      <c r="P335" s="1"/>
      <c r="Q335" s="1"/>
    </row>
    <row r="336" spans="1:17" x14ac:dyDescent="0.25">
      <c r="A336" s="1"/>
      <c r="K336" s="1"/>
      <c r="L336" s="1"/>
      <c r="M336" s="1"/>
      <c r="N336" s="1"/>
      <c r="O336" s="1"/>
      <c r="P336" s="1"/>
      <c r="Q336" s="1"/>
    </row>
    <row r="337" spans="1:17" x14ac:dyDescent="0.25">
      <c r="A337" s="1"/>
      <c r="K337" s="1"/>
      <c r="L337" s="1"/>
      <c r="M337" s="1"/>
      <c r="N337" s="1"/>
      <c r="O337" s="1"/>
      <c r="P337" s="1"/>
      <c r="Q337" s="1"/>
    </row>
    <row r="338" spans="1:17" x14ac:dyDescent="0.25">
      <c r="A338" s="1"/>
      <c r="K338" s="1"/>
      <c r="L338" s="1"/>
      <c r="M338" s="1"/>
      <c r="N338" s="1"/>
      <c r="O338" s="1"/>
      <c r="P338" s="1"/>
      <c r="Q338" s="1"/>
    </row>
    <row r="339" spans="1:17" x14ac:dyDescent="0.25">
      <c r="A339" s="1"/>
      <c r="K339" s="1"/>
      <c r="L339" s="1"/>
      <c r="M339" s="1"/>
      <c r="N339" s="1"/>
      <c r="O339" s="1"/>
      <c r="P339" s="1"/>
      <c r="Q339" s="1"/>
    </row>
    <row r="340" spans="1:17" x14ac:dyDescent="0.25">
      <c r="A340" s="1"/>
      <c r="K340" s="1"/>
      <c r="L340" s="1"/>
      <c r="M340" s="1"/>
      <c r="N340" s="1"/>
      <c r="O340" s="1"/>
      <c r="P340" s="1"/>
      <c r="Q340" s="1"/>
    </row>
    <row r="341" spans="1:17" x14ac:dyDescent="0.25">
      <c r="A341" s="1"/>
      <c r="K341" s="1"/>
      <c r="L341" s="1"/>
      <c r="M341" s="1"/>
      <c r="N341" s="1"/>
      <c r="O341" s="1"/>
      <c r="P341" s="1"/>
      <c r="Q341" s="1"/>
    </row>
    <row r="342" spans="1:17" x14ac:dyDescent="0.25">
      <c r="A342" s="1"/>
      <c r="K342" s="1"/>
      <c r="L342" s="1"/>
      <c r="M342" s="1"/>
      <c r="N342" s="1"/>
      <c r="O342" s="1"/>
      <c r="P342" s="1"/>
      <c r="Q342" s="1"/>
    </row>
    <row r="343" spans="1:17" x14ac:dyDescent="0.25">
      <c r="A343" s="1"/>
      <c r="K343" s="1"/>
      <c r="L343" s="1"/>
      <c r="M343" s="1"/>
      <c r="N343" s="1"/>
      <c r="O343" s="1"/>
      <c r="P343" s="1"/>
      <c r="Q343" s="1"/>
    </row>
    <row r="344" spans="1:17" x14ac:dyDescent="0.25">
      <c r="A344" s="1"/>
      <c r="K344" s="1"/>
      <c r="L344" s="1"/>
      <c r="M344" s="1"/>
      <c r="N344" s="1"/>
      <c r="O344" s="1"/>
      <c r="P344" s="1"/>
      <c r="Q344" s="1"/>
    </row>
    <row r="345" spans="1:17" x14ac:dyDescent="0.25">
      <c r="A345" s="1"/>
      <c r="K345" s="1"/>
      <c r="L345" s="1"/>
      <c r="M345" s="1"/>
      <c r="N345" s="1"/>
      <c r="O345" s="1"/>
      <c r="P345" s="1"/>
      <c r="Q345" s="1"/>
    </row>
    <row r="346" spans="1:17" x14ac:dyDescent="0.25">
      <c r="A346" s="1"/>
      <c r="K346" s="1"/>
      <c r="L346" s="1"/>
      <c r="M346" s="1"/>
      <c r="N346" s="1"/>
      <c r="O346" s="1"/>
      <c r="P346" s="1"/>
      <c r="Q346" s="1"/>
    </row>
    <row r="347" spans="1:17" x14ac:dyDescent="0.25">
      <c r="A347" s="1"/>
      <c r="K347" s="1"/>
      <c r="L347" s="1"/>
      <c r="M347" s="1"/>
      <c r="N347" s="1"/>
      <c r="O347" s="1"/>
      <c r="P347" s="1"/>
      <c r="Q347" s="1"/>
    </row>
    <row r="348" spans="1:17" x14ac:dyDescent="0.25">
      <c r="A348" s="1"/>
      <c r="K348" s="1"/>
      <c r="L348" s="1"/>
      <c r="M348" s="1"/>
      <c r="N348" s="1"/>
      <c r="O348" s="1"/>
      <c r="P348" s="1"/>
      <c r="Q348" s="1"/>
    </row>
    <row r="349" spans="1:17" x14ac:dyDescent="0.25">
      <c r="A349" s="1"/>
      <c r="K349" s="1"/>
      <c r="L349" s="1"/>
      <c r="M349" s="1"/>
      <c r="N349" s="1"/>
      <c r="O349" s="1"/>
      <c r="P349" s="1"/>
      <c r="Q349" s="1"/>
    </row>
    <row r="350" spans="1:17" x14ac:dyDescent="0.25">
      <c r="A350" s="1"/>
      <c r="K350" s="1"/>
      <c r="L350" s="1"/>
      <c r="M350" s="1"/>
      <c r="N350" s="1"/>
      <c r="O350" s="1"/>
      <c r="P350" s="1"/>
      <c r="Q350" s="1"/>
    </row>
    <row r="351" spans="1:17" x14ac:dyDescent="0.25">
      <c r="A351" s="1"/>
      <c r="K351" s="1"/>
      <c r="L351" s="1"/>
      <c r="M351" s="1"/>
      <c r="N351" s="1"/>
      <c r="O351" s="1"/>
      <c r="P351" s="1"/>
      <c r="Q351" s="1"/>
    </row>
    <row r="352" spans="1:17" x14ac:dyDescent="0.25">
      <c r="A352" s="1"/>
      <c r="K352" s="1"/>
      <c r="L352" s="1"/>
      <c r="M352" s="1"/>
      <c r="N352" s="1"/>
      <c r="O352" s="1"/>
      <c r="P352" s="1"/>
      <c r="Q352" s="1"/>
    </row>
    <row r="353" spans="1:17" x14ac:dyDescent="0.25">
      <c r="A353" s="1"/>
      <c r="K353" s="1"/>
      <c r="L353" s="1"/>
      <c r="M353" s="1"/>
      <c r="N353" s="1"/>
      <c r="O353" s="1"/>
      <c r="P353" s="1"/>
      <c r="Q353" s="1"/>
    </row>
    <row r="354" spans="1:17" x14ac:dyDescent="0.25">
      <c r="A354" s="1"/>
      <c r="K354" s="1"/>
      <c r="L354" s="1"/>
      <c r="M354" s="1"/>
      <c r="N354" s="1"/>
      <c r="O354" s="1"/>
      <c r="P354" s="1"/>
      <c r="Q354" s="1"/>
    </row>
    <row r="355" spans="1:17" x14ac:dyDescent="0.25">
      <c r="A355" s="1"/>
      <c r="K355" s="1"/>
      <c r="L355" s="1"/>
      <c r="M355" s="1"/>
      <c r="N355" s="1"/>
      <c r="O355" s="1"/>
      <c r="P355" s="1"/>
      <c r="Q355" s="1"/>
    </row>
    <row r="356" spans="1:17" x14ac:dyDescent="0.25">
      <c r="A356" s="1"/>
      <c r="K356" s="1"/>
      <c r="L356" s="1"/>
      <c r="M356" s="1"/>
      <c r="N356" s="1"/>
      <c r="O356" s="1"/>
      <c r="P356" s="1"/>
      <c r="Q356" s="1"/>
    </row>
    <row r="357" spans="1:17" x14ac:dyDescent="0.25">
      <c r="A357" s="1"/>
      <c r="K357" s="1"/>
      <c r="L357" s="1"/>
      <c r="M357" s="1"/>
      <c r="N357" s="1"/>
      <c r="O357" s="1"/>
      <c r="P357" s="1"/>
      <c r="Q357" s="1"/>
    </row>
    <row r="358" spans="1:17" x14ac:dyDescent="0.25">
      <c r="A358" s="1"/>
      <c r="K358" s="1"/>
      <c r="L358" s="1"/>
      <c r="M358" s="1"/>
      <c r="N358" s="1"/>
      <c r="O358" s="1"/>
      <c r="P358" s="1"/>
      <c r="Q358" s="1"/>
    </row>
    <row r="359" spans="1:17" x14ac:dyDescent="0.25">
      <c r="A359" s="1"/>
      <c r="K359" s="1"/>
      <c r="L359" s="1"/>
      <c r="M359" s="1"/>
      <c r="N359" s="1"/>
      <c r="O359" s="1"/>
      <c r="P359" s="1"/>
      <c r="Q359" s="1"/>
    </row>
    <row r="360" spans="1:17" x14ac:dyDescent="0.25">
      <c r="A360" s="1"/>
      <c r="K360" s="1"/>
      <c r="L360" s="1"/>
      <c r="M360" s="1"/>
      <c r="N360" s="1"/>
      <c r="O360" s="1"/>
      <c r="P360" s="1"/>
      <c r="Q360" s="1"/>
    </row>
    <row r="361" spans="1:17" x14ac:dyDescent="0.25">
      <c r="A361" s="1"/>
      <c r="K361" s="1"/>
      <c r="L361" s="1"/>
      <c r="M361" s="1"/>
      <c r="N361" s="1"/>
      <c r="O361" s="1"/>
      <c r="P361" s="1"/>
      <c r="Q361" s="1"/>
    </row>
    <row r="362" spans="1:17" x14ac:dyDescent="0.25">
      <c r="A362" s="1"/>
      <c r="K362" s="1"/>
      <c r="L362" s="1"/>
      <c r="M362" s="1"/>
      <c r="N362" s="1"/>
      <c r="O362" s="1"/>
      <c r="P362" s="1"/>
      <c r="Q362" s="1"/>
    </row>
    <row r="363" spans="1:17" x14ac:dyDescent="0.25">
      <c r="A363" s="1"/>
      <c r="K363" s="1"/>
      <c r="L363" s="1"/>
      <c r="M363" s="1"/>
      <c r="N363" s="1"/>
      <c r="O363" s="1"/>
      <c r="P363" s="1"/>
      <c r="Q363" s="1"/>
    </row>
    <row r="364" spans="1:17" x14ac:dyDescent="0.25">
      <c r="A364" s="1"/>
      <c r="K364" s="1"/>
      <c r="L364" s="1"/>
      <c r="M364" s="1"/>
      <c r="N364" s="1"/>
      <c r="O364" s="1"/>
      <c r="P364" s="1"/>
      <c r="Q364" s="1"/>
    </row>
    <row r="365" spans="1:17" x14ac:dyDescent="0.25">
      <c r="A365" s="1"/>
      <c r="K365" s="1"/>
      <c r="L365" s="1"/>
      <c r="M365" s="1"/>
      <c r="N365" s="1"/>
      <c r="O365" s="1"/>
      <c r="P365" s="1"/>
      <c r="Q365" s="1"/>
    </row>
    <row r="366" spans="1:17" x14ac:dyDescent="0.25">
      <c r="A366" s="1"/>
      <c r="K366" s="1"/>
      <c r="L366" s="1"/>
      <c r="M366" s="1"/>
      <c r="N366" s="1"/>
      <c r="O366" s="1"/>
      <c r="P366" s="1"/>
      <c r="Q366" s="1"/>
    </row>
    <row r="367" spans="1:17" x14ac:dyDescent="0.25">
      <c r="A367" s="1"/>
      <c r="K367" s="1"/>
      <c r="L367" s="1"/>
      <c r="M367" s="1"/>
      <c r="N367" s="1"/>
      <c r="O367" s="1"/>
      <c r="P367" s="1"/>
      <c r="Q367" s="1"/>
    </row>
    <row r="368" spans="1:17" x14ac:dyDescent="0.25">
      <c r="A368" s="1"/>
      <c r="K368" s="1"/>
      <c r="L368" s="1"/>
      <c r="M368" s="1"/>
      <c r="N368" s="1"/>
      <c r="O368" s="1"/>
      <c r="P368" s="1"/>
      <c r="Q368" s="1"/>
    </row>
    <row r="369" spans="1:17" x14ac:dyDescent="0.25">
      <c r="A369" s="1"/>
      <c r="K369" s="1"/>
      <c r="L369" s="1"/>
      <c r="M369" s="1"/>
      <c r="N369" s="1"/>
      <c r="O369" s="1"/>
      <c r="P369" s="1"/>
      <c r="Q369" s="1"/>
    </row>
    <row r="370" spans="1:17" x14ac:dyDescent="0.25">
      <c r="A370" s="1"/>
      <c r="K370" s="1"/>
      <c r="L370" s="1"/>
      <c r="M370" s="1"/>
      <c r="N370" s="1"/>
      <c r="O370" s="1"/>
      <c r="P370" s="1"/>
      <c r="Q370" s="1"/>
    </row>
    <row r="371" spans="1:17" x14ac:dyDescent="0.25">
      <c r="A371" s="1"/>
      <c r="K371" s="1"/>
      <c r="L371" s="1"/>
      <c r="M371" s="1"/>
      <c r="N371" s="1"/>
      <c r="O371" s="1"/>
      <c r="P371" s="1"/>
      <c r="Q371" s="1"/>
    </row>
    <row r="372" spans="1:17" x14ac:dyDescent="0.25">
      <c r="A372" s="1"/>
      <c r="K372" s="1"/>
      <c r="L372" s="1"/>
      <c r="M372" s="1"/>
      <c r="N372" s="1"/>
      <c r="O372" s="1"/>
      <c r="P372" s="1"/>
      <c r="Q372" s="1"/>
    </row>
    <row r="373" spans="1:17" x14ac:dyDescent="0.25">
      <c r="A373" s="1"/>
      <c r="K373" s="1"/>
      <c r="L373" s="1"/>
      <c r="M373" s="1"/>
      <c r="N373" s="1"/>
      <c r="O373" s="1"/>
      <c r="P373" s="1"/>
      <c r="Q373" s="1"/>
    </row>
    <row r="374" spans="1:17" x14ac:dyDescent="0.25">
      <c r="A374" s="1"/>
      <c r="K374" s="1"/>
      <c r="L374" s="1"/>
      <c r="M374" s="1"/>
      <c r="N374" s="1"/>
      <c r="O374" s="1"/>
      <c r="P374" s="1"/>
      <c r="Q374" s="1"/>
    </row>
    <row r="375" spans="1:17" x14ac:dyDescent="0.25">
      <c r="A375" s="1"/>
      <c r="K375" s="1"/>
      <c r="L375" s="1"/>
      <c r="M375" s="1"/>
      <c r="N375" s="1"/>
      <c r="O375" s="1"/>
      <c r="P375" s="1"/>
      <c r="Q375" s="1"/>
    </row>
    <row r="376" spans="1:17" x14ac:dyDescent="0.25">
      <c r="A376" s="1"/>
      <c r="K376" s="1"/>
      <c r="L376" s="1"/>
      <c r="M376" s="1"/>
      <c r="N376" s="1"/>
      <c r="O376" s="1"/>
      <c r="P376" s="1"/>
      <c r="Q376" s="1"/>
    </row>
    <row r="377" spans="1:17" x14ac:dyDescent="0.25">
      <c r="A377" s="1"/>
      <c r="K377" s="1"/>
      <c r="L377" s="1"/>
      <c r="M377" s="1"/>
      <c r="N377" s="1"/>
      <c r="O377" s="1"/>
      <c r="P377" s="1"/>
      <c r="Q377" s="1"/>
    </row>
    <row r="378" spans="1:17" x14ac:dyDescent="0.25">
      <c r="A378" s="1"/>
      <c r="K378" s="1"/>
      <c r="L378" s="1"/>
      <c r="M378" s="1"/>
      <c r="N378" s="1"/>
      <c r="O378" s="1"/>
      <c r="P378" s="1"/>
      <c r="Q378" s="1"/>
    </row>
    <row r="379" spans="1:17" x14ac:dyDescent="0.25">
      <c r="A379" s="1"/>
      <c r="K379" s="1"/>
      <c r="L379" s="1"/>
      <c r="M379" s="1"/>
      <c r="N379" s="1"/>
      <c r="O379" s="1"/>
      <c r="P379" s="1"/>
      <c r="Q379" s="1"/>
    </row>
    <row r="380" spans="1:17" x14ac:dyDescent="0.25">
      <c r="A380" s="1"/>
      <c r="K380" s="1"/>
      <c r="L380" s="1"/>
      <c r="M380" s="1"/>
      <c r="N380" s="1"/>
      <c r="O380" s="1"/>
      <c r="P380" s="1"/>
      <c r="Q380" s="1"/>
    </row>
    <row r="381" spans="1:17" x14ac:dyDescent="0.25">
      <c r="A381" s="1"/>
      <c r="K381" s="1"/>
      <c r="L381" s="1"/>
      <c r="M381" s="1"/>
      <c r="N381" s="1"/>
      <c r="O381" s="1"/>
      <c r="P381" s="1"/>
      <c r="Q381" s="1"/>
    </row>
    <row r="382" spans="1:17" x14ac:dyDescent="0.25">
      <c r="A382" s="1"/>
      <c r="L382" s="1"/>
      <c r="M382" s="1"/>
      <c r="N382" s="1"/>
      <c r="O382" s="1"/>
      <c r="P382" s="1"/>
      <c r="Q382" s="1"/>
    </row>
    <row r="383" spans="1:17" x14ac:dyDescent="0.25">
      <c r="A383" s="1"/>
    </row>
  </sheetData>
  <phoneticPr fontId="1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89"/>
  <sheetViews>
    <sheetView zoomScale="75" zoomScaleNormal="75" workbookViewId="0">
      <pane ySplit="1" topLeftCell="A2" activePane="bottomLeft" state="frozen"/>
      <selection pane="bottomLeft" activeCell="G95" sqref="G95"/>
    </sheetView>
  </sheetViews>
  <sheetFormatPr defaultRowHeight="15" x14ac:dyDescent="0.25"/>
  <cols>
    <col min="1" max="1" width="1.140625" style="1" customWidth="1"/>
    <col min="2" max="2" width="29.28515625" style="13" bestFit="1" customWidth="1"/>
    <col min="3" max="3" width="26.28515625" style="13" bestFit="1" customWidth="1"/>
    <col min="4" max="4" width="30.28515625" style="13" bestFit="1" customWidth="1"/>
    <col min="5" max="5" width="11.42578125" style="30" bestFit="1" customWidth="1"/>
    <col min="6" max="6" width="13.85546875" style="30" bestFit="1" customWidth="1"/>
    <col min="7" max="7" width="16.5703125" style="30" bestFit="1" customWidth="1"/>
    <col min="8" max="8" width="13.85546875" style="30" bestFit="1" customWidth="1"/>
    <col min="9" max="9" width="16.5703125" style="30" bestFit="1" customWidth="1"/>
    <col min="10" max="12" width="13.85546875" style="30" bestFit="1" customWidth="1"/>
    <col min="13" max="14" width="12.85546875" style="30" bestFit="1" customWidth="1"/>
    <col min="15" max="15" width="13.85546875" style="30" bestFit="1" customWidth="1"/>
    <col min="16" max="16" width="16.5703125" style="30" bestFit="1" customWidth="1"/>
    <col min="17" max="17" width="18.140625" style="30" bestFit="1" customWidth="1"/>
    <col min="18" max="18" width="15.5703125" style="30" bestFit="1" customWidth="1"/>
    <col min="19" max="19" width="16.5703125" style="30" bestFit="1" customWidth="1"/>
    <col min="20" max="20" width="14" style="30" bestFit="1" customWidth="1"/>
    <col min="21" max="21" width="11.85546875" style="30" customWidth="1"/>
    <col min="22" max="22" width="10.85546875" style="13" bestFit="1" customWidth="1"/>
    <col min="23" max="16384" width="9.140625" style="13"/>
  </cols>
  <sheetData>
    <row r="1" spans="1:27" s="29" customFormat="1" ht="11.25" x14ac:dyDescent="0.15">
      <c r="A1" s="40"/>
      <c r="B1" s="31" t="s">
        <v>25</v>
      </c>
      <c r="C1" s="31" t="s">
        <v>26</v>
      </c>
      <c r="D1" s="31" t="s">
        <v>33</v>
      </c>
      <c r="E1" s="32">
        <v>1</v>
      </c>
      <c r="F1" s="31">
        <v>2</v>
      </c>
      <c r="G1" s="31">
        <v>3</v>
      </c>
      <c r="H1" s="31">
        <v>4</v>
      </c>
      <c r="I1" s="31">
        <v>5</v>
      </c>
      <c r="J1" s="31">
        <v>6</v>
      </c>
      <c r="K1" s="31">
        <v>7</v>
      </c>
      <c r="L1" s="31">
        <v>8</v>
      </c>
      <c r="M1" s="31">
        <v>9</v>
      </c>
      <c r="N1" s="31">
        <v>10</v>
      </c>
      <c r="O1" s="31">
        <v>11</v>
      </c>
      <c r="P1" s="31">
        <v>12</v>
      </c>
      <c r="Q1" s="31">
        <v>14</v>
      </c>
      <c r="R1" s="31">
        <v>15</v>
      </c>
      <c r="S1" s="31">
        <v>16</v>
      </c>
      <c r="T1" s="31">
        <v>17</v>
      </c>
      <c r="U1" s="33"/>
      <c r="V1" s="34"/>
      <c r="W1" s="34"/>
      <c r="X1" s="34"/>
      <c r="Y1" s="34"/>
      <c r="Z1" s="34"/>
      <c r="AA1" s="34"/>
    </row>
    <row r="2" spans="1:27" x14ac:dyDescent="0.25">
      <c r="B2" s="77">
        <v>36029</v>
      </c>
      <c r="C2" s="78" t="s">
        <v>63</v>
      </c>
      <c r="D2" s="79" t="s">
        <v>282</v>
      </c>
      <c r="E2" s="88" t="s">
        <v>61</v>
      </c>
      <c r="F2" s="78" t="s">
        <v>231</v>
      </c>
      <c r="G2" s="78" t="s">
        <v>111</v>
      </c>
      <c r="H2" s="78" t="s">
        <v>232</v>
      </c>
      <c r="I2" s="78" t="s">
        <v>113</v>
      </c>
      <c r="J2" s="78" t="s">
        <v>112</v>
      </c>
      <c r="K2" s="78" t="s">
        <v>233</v>
      </c>
      <c r="L2" s="78" t="s">
        <v>234</v>
      </c>
      <c r="M2" s="78" t="s">
        <v>235</v>
      </c>
      <c r="N2" s="78" t="s">
        <v>236</v>
      </c>
      <c r="O2" s="79" t="s">
        <v>237</v>
      </c>
      <c r="P2" s="86" t="s">
        <v>238</v>
      </c>
      <c r="Q2" s="91" t="s">
        <v>239</v>
      </c>
      <c r="R2" s="91" t="s">
        <v>240</v>
      </c>
      <c r="S2" s="78"/>
      <c r="T2" s="78"/>
      <c r="U2" s="96" t="s">
        <v>37</v>
      </c>
      <c r="V2" s="97"/>
      <c r="W2" s="44"/>
      <c r="X2" s="44"/>
      <c r="Y2" s="44"/>
      <c r="Z2" s="44"/>
      <c r="AA2" s="44"/>
    </row>
    <row r="3" spans="1:27" x14ac:dyDescent="0.25">
      <c r="B3" s="80">
        <v>36032</v>
      </c>
      <c r="C3" s="81" t="s">
        <v>126</v>
      </c>
      <c r="D3" s="82" t="s">
        <v>241</v>
      </c>
      <c r="E3" s="89" t="s">
        <v>61</v>
      </c>
      <c r="F3" s="81" t="s">
        <v>231</v>
      </c>
      <c r="G3" s="81" t="s">
        <v>232</v>
      </c>
      <c r="H3" s="81" t="s">
        <v>111</v>
      </c>
      <c r="I3" s="81" t="s">
        <v>113</v>
      </c>
      <c r="J3" s="81" t="s">
        <v>112</v>
      </c>
      <c r="K3" s="81" t="s">
        <v>233</v>
      </c>
      <c r="L3" s="81" t="s">
        <v>234</v>
      </c>
      <c r="M3" s="81" t="s">
        <v>235</v>
      </c>
      <c r="N3" s="81" t="s">
        <v>236</v>
      </c>
      <c r="O3" s="82" t="s">
        <v>237</v>
      </c>
      <c r="P3" s="92" t="s">
        <v>238</v>
      </c>
      <c r="Q3" s="93" t="s">
        <v>242</v>
      </c>
      <c r="R3" s="93" t="s">
        <v>240</v>
      </c>
      <c r="S3" s="45"/>
      <c r="T3" s="81"/>
      <c r="U3" s="98"/>
      <c r="V3" s="99"/>
      <c r="W3" s="44"/>
      <c r="X3" s="44"/>
      <c r="Y3" s="44"/>
      <c r="Z3" s="44"/>
      <c r="AA3" s="44"/>
    </row>
    <row r="4" spans="1:27" x14ac:dyDescent="0.25">
      <c r="B4" s="80">
        <v>36036</v>
      </c>
      <c r="C4" s="81" t="s">
        <v>125</v>
      </c>
      <c r="D4" s="82" t="s">
        <v>282</v>
      </c>
      <c r="E4" s="89" t="s">
        <v>61</v>
      </c>
      <c r="F4" s="81" t="s">
        <v>231</v>
      </c>
      <c r="G4" s="81" t="s">
        <v>232</v>
      </c>
      <c r="H4" s="81" t="s">
        <v>111</v>
      </c>
      <c r="I4" s="81" t="s">
        <v>113</v>
      </c>
      <c r="J4" s="81" t="s">
        <v>112</v>
      </c>
      <c r="K4" s="81" t="s">
        <v>233</v>
      </c>
      <c r="L4" s="81" t="s">
        <v>234</v>
      </c>
      <c r="M4" s="81" t="s">
        <v>235</v>
      </c>
      <c r="N4" s="81" t="s">
        <v>236</v>
      </c>
      <c r="O4" s="82" t="s">
        <v>243</v>
      </c>
      <c r="P4" s="92" t="s">
        <v>238</v>
      </c>
      <c r="Q4" s="76" t="s">
        <v>242</v>
      </c>
      <c r="R4" s="81" t="s">
        <v>237</v>
      </c>
      <c r="S4" s="45"/>
      <c r="T4" s="81"/>
      <c r="U4" s="98" t="s">
        <v>44</v>
      </c>
      <c r="V4" s="99"/>
      <c r="W4" s="44"/>
      <c r="X4" s="44"/>
      <c r="Y4" s="44"/>
      <c r="Z4" s="44"/>
      <c r="AA4" s="44"/>
    </row>
    <row r="5" spans="1:27" x14ac:dyDescent="0.25">
      <c r="B5" s="80">
        <v>36038</v>
      </c>
      <c r="C5" s="81" t="s">
        <v>132</v>
      </c>
      <c r="D5" s="82" t="s">
        <v>282</v>
      </c>
      <c r="E5" s="89" t="s">
        <v>61</v>
      </c>
      <c r="F5" s="81" t="s">
        <v>231</v>
      </c>
      <c r="G5" s="81" t="s">
        <v>232</v>
      </c>
      <c r="H5" s="81" t="s">
        <v>111</v>
      </c>
      <c r="I5" s="81" t="s">
        <v>113</v>
      </c>
      <c r="J5" s="81" t="s">
        <v>112</v>
      </c>
      <c r="K5" s="81" t="s">
        <v>233</v>
      </c>
      <c r="L5" s="81" t="s">
        <v>234</v>
      </c>
      <c r="M5" s="81" t="s">
        <v>235</v>
      </c>
      <c r="N5" s="81" t="s">
        <v>236</v>
      </c>
      <c r="O5" s="82" t="s">
        <v>244</v>
      </c>
      <c r="P5" s="87" t="s">
        <v>238</v>
      </c>
      <c r="Q5" s="93" t="s">
        <v>243</v>
      </c>
      <c r="R5" s="81" t="s">
        <v>242</v>
      </c>
      <c r="S5" s="45"/>
      <c r="T5" s="81"/>
      <c r="U5" s="98"/>
      <c r="V5" s="99"/>
      <c r="W5" s="44"/>
      <c r="X5" s="44"/>
      <c r="Y5" s="44"/>
      <c r="Z5" s="44"/>
      <c r="AA5" s="44"/>
    </row>
    <row r="6" spans="1:27" x14ac:dyDescent="0.25">
      <c r="B6" s="80">
        <v>36043</v>
      </c>
      <c r="C6" s="81" t="s">
        <v>245</v>
      </c>
      <c r="D6" s="82" t="s">
        <v>114</v>
      </c>
      <c r="E6" s="89" t="s">
        <v>246</v>
      </c>
      <c r="F6" s="81" t="s">
        <v>231</v>
      </c>
      <c r="G6" s="81" t="s">
        <v>232</v>
      </c>
      <c r="H6" s="81" t="s">
        <v>111</v>
      </c>
      <c r="I6" s="81" t="s">
        <v>113</v>
      </c>
      <c r="J6" s="81" t="s">
        <v>112</v>
      </c>
      <c r="K6" s="81" t="s">
        <v>244</v>
      </c>
      <c r="L6" s="81" t="s">
        <v>234</v>
      </c>
      <c r="M6" s="81" t="s">
        <v>235</v>
      </c>
      <c r="N6" s="81" t="s">
        <v>236</v>
      </c>
      <c r="O6" s="82" t="s">
        <v>243</v>
      </c>
      <c r="P6" s="92" t="s">
        <v>238</v>
      </c>
      <c r="Q6" s="81" t="s">
        <v>233</v>
      </c>
      <c r="R6" s="93" t="s">
        <v>247</v>
      </c>
      <c r="S6" s="45"/>
      <c r="T6" s="81"/>
      <c r="U6" s="98" t="s">
        <v>37</v>
      </c>
      <c r="V6" s="99"/>
      <c r="W6" s="44"/>
      <c r="X6" s="44"/>
      <c r="Y6" s="44"/>
      <c r="Z6" s="44"/>
      <c r="AA6" s="44"/>
    </row>
    <row r="7" spans="1:27" x14ac:dyDescent="0.25">
      <c r="B7" s="80">
        <v>36046</v>
      </c>
      <c r="C7" s="81" t="s">
        <v>95</v>
      </c>
      <c r="D7" s="82" t="s">
        <v>282</v>
      </c>
      <c r="E7" s="89" t="s">
        <v>246</v>
      </c>
      <c r="F7" s="81" t="s">
        <v>231</v>
      </c>
      <c r="G7" s="81" t="s">
        <v>232</v>
      </c>
      <c r="H7" s="81" t="s">
        <v>247</v>
      </c>
      <c r="I7" s="81" t="s">
        <v>113</v>
      </c>
      <c r="J7" s="81" t="s">
        <v>112</v>
      </c>
      <c r="K7" s="81" t="s">
        <v>244</v>
      </c>
      <c r="L7" s="81" t="s">
        <v>234</v>
      </c>
      <c r="M7" s="81" t="s">
        <v>235</v>
      </c>
      <c r="N7" s="81" t="s">
        <v>236</v>
      </c>
      <c r="O7" s="82" t="s">
        <v>243</v>
      </c>
      <c r="P7" s="87" t="s">
        <v>238</v>
      </c>
      <c r="Q7" s="81" t="s">
        <v>233</v>
      </c>
      <c r="R7" s="76" t="s">
        <v>237</v>
      </c>
      <c r="S7" s="45"/>
      <c r="T7" s="81"/>
      <c r="U7" s="98" t="s">
        <v>44</v>
      </c>
      <c r="V7" s="99"/>
      <c r="W7" s="44"/>
      <c r="X7" s="44"/>
      <c r="Y7" s="44"/>
      <c r="Z7" s="44"/>
      <c r="AA7" s="44"/>
    </row>
    <row r="8" spans="1:27" x14ac:dyDescent="0.25">
      <c r="B8" s="80">
        <v>36050</v>
      </c>
      <c r="C8" s="81" t="s">
        <v>96</v>
      </c>
      <c r="D8" s="82" t="s">
        <v>282</v>
      </c>
      <c r="E8" s="89" t="s">
        <v>61</v>
      </c>
      <c r="F8" s="81" t="s">
        <v>231</v>
      </c>
      <c r="G8" s="81" t="s">
        <v>232</v>
      </c>
      <c r="H8" s="81" t="s">
        <v>247</v>
      </c>
      <c r="I8" s="81" t="s">
        <v>113</v>
      </c>
      <c r="J8" s="81" t="s">
        <v>112</v>
      </c>
      <c r="K8" s="81" t="s">
        <v>244</v>
      </c>
      <c r="L8" s="81" t="s">
        <v>234</v>
      </c>
      <c r="M8" s="81" t="s">
        <v>235</v>
      </c>
      <c r="N8" s="81" t="s">
        <v>236</v>
      </c>
      <c r="O8" s="82" t="s">
        <v>243</v>
      </c>
      <c r="P8" s="92" t="s">
        <v>239</v>
      </c>
      <c r="Q8" s="81" t="s">
        <v>248</v>
      </c>
      <c r="R8" s="93" t="s">
        <v>237</v>
      </c>
      <c r="S8" s="45"/>
      <c r="T8" s="81"/>
      <c r="U8" s="98" t="s">
        <v>37</v>
      </c>
      <c r="V8" s="99"/>
      <c r="W8" s="44"/>
      <c r="X8" s="44"/>
      <c r="Y8" s="44"/>
      <c r="Z8" s="44"/>
      <c r="AA8" s="44"/>
    </row>
    <row r="9" spans="1:27" x14ac:dyDescent="0.25">
      <c r="B9" s="80">
        <v>36057</v>
      </c>
      <c r="C9" s="81" t="s">
        <v>249</v>
      </c>
      <c r="D9" s="82" t="s">
        <v>250</v>
      </c>
      <c r="E9" s="89" t="s">
        <v>61</v>
      </c>
      <c r="F9" s="81" t="s">
        <v>231</v>
      </c>
      <c r="G9" s="81" t="s">
        <v>111</v>
      </c>
      <c r="H9" s="81" t="s">
        <v>247</v>
      </c>
      <c r="I9" s="81" t="s">
        <v>113</v>
      </c>
      <c r="J9" s="81" t="s">
        <v>112</v>
      </c>
      <c r="K9" s="81" t="s">
        <v>237</v>
      </c>
      <c r="L9" s="81" t="s">
        <v>234</v>
      </c>
      <c r="M9" s="81" t="s">
        <v>235</v>
      </c>
      <c r="N9" s="81" t="s">
        <v>236</v>
      </c>
      <c r="O9" s="82" t="s">
        <v>243</v>
      </c>
      <c r="P9" s="87" t="s">
        <v>246</v>
      </c>
      <c r="Q9" s="81" t="s">
        <v>239</v>
      </c>
      <c r="R9" s="81" t="s">
        <v>251</v>
      </c>
      <c r="S9" s="81" t="s">
        <v>242</v>
      </c>
      <c r="T9" s="93" t="s">
        <v>252</v>
      </c>
      <c r="U9" s="100" t="s">
        <v>37</v>
      </c>
      <c r="V9" s="101"/>
      <c r="W9" s="44"/>
      <c r="X9" s="44"/>
      <c r="Y9" s="44"/>
      <c r="Z9" s="44"/>
      <c r="AA9" s="44"/>
    </row>
    <row r="10" spans="1:27" x14ac:dyDescent="0.25">
      <c r="B10" s="80">
        <v>36064</v>
      </c>
      <c r="C10" s="81" t="s">
        <v>77</v>
      </c>
      <c r="D10" s="82" t="s">
        <v>282</v>
      </c>
      <c r="E10" s="89" t="s">
        <v>61</v>
      </c>
      <c r="F10" s="81" t="s">
        <v>231</v>
      </c>
      <c r="G10" s="81" t="s">
        <v>247</v>
      </c>
      <c r="H10" s="81" t="s">
        <v>244</v>
      </c>
      <c r="I10" s="81" t="s">
        <v>113</v>
      </c>
      <c r="J10" s="81" t="s">
        <v>112</v>
      </c>
      <c r="K10" s="81" t="s">
        <v>237</v>
      </c>
      <c r="L10" s="81" t="s">
        <v>234</v>
      </c>
      <c r="M10" s="81" t="s">
        <v>235</v>
      </c>
      <c r="N10" s="81" t="s">
        <v>236</v>
      </c>
      <c r="O10" s="82" t="s">
        <v>243</v>
      </c>
      <c r="P10" s="92" t="s">
        <v>239</v>
      </c>
      <c r="Q10" s="81" t="s">
        <v>242</v>
      </c>
      <c r="R10" s="81" t="s">
        <v>246</v>
      </c>
      <c r="S10" s="45"/>
      <c r="T10" s="81"/>
      <c r="U10" s="98" t="s">
        <v>44</v>
      </c>
      <c r="V10" s="99"/>
      <c r="W10" s="44"/>
      <c r="X10" s="44"/>
      <c r="Y10" s="44"/>
      <c r="Z10" s="44"/>
      <c r="AA10" s="44"/>
    </row>
    <row r="11" spans="1:27" x14ac:dyDescent="0.25">
      <c r="B11" s="80">
        <v>36067</v>
      </c>
      <c r="C11" s="81" t="s">
        <v>131</v>
      </c>
      <c r="D11" s="82" t="s">
        <v>282</v>
      </c>
      <c r="E11" s="89" t="s">
        <v>61</v>
      </c>
      <c r="F11" s="81" t="s">
        <v>231</v>
      </c>
      <c r="G11" s="81" t="s">
        <v>247</v>
      </c>
      <c r="H11" s="81" t="s">
        <v>111</v>
      </c>
      <c r="I11" s="81" t="s">
        <v>113</v>
      </c>
      <c r="J11" s="81" t="s">
        <v>112</v>
      </c>
      <c r="K11" s="81" t="s">
        <v>237</v>
      </c>
      <c r="L11" s="81" t="s">
        <v>234</v>
      </c>
      <c r="M11" s="81" t="s">
        <v>235</v>
      </c>
      <c r="N11" s="81" t="s">
        <v>236</v>
      </c>
      <c r="O11" s="82" t="s">
        <v>243</v>
      </c>
      <c r="P11" s="87" t="s">
        <v>239</v>
      </c>
      <c r="Q11" s="93" t="s">
        <v>238</v>
      </c>
      <c r="R11" s="81" t="s">
        <v>246</v>
      </c>
      <c r="S11" s="81"/>
      <c r="T11" s="81"/>
      <c r="U11" s="98"/>
      <c r="V11" s="99"/>
      <c r="W11" s="44"/>
      <c r="X11" s="44"/>
      <c r="Y11" s="44"/>
      <c r="Z11" s="44"/>
      <c r="AA11" s="44"/>
    </row>
    <row r="12" spans="1:27" x14ac:dyDescent="0.25">
      <c r="B12" s="80">
        <v>36071</v>
      </c>
      <c r="C12" s="81" t="s">
        <v>253</v>
      </c>
      <c r="D12" s="82" t="s">
        <v>254</v>
      </c>
      <c r="E12" s="89" t="s">
        <v>61</v>
      </c>
      <c r="F12" s="81" t="s">
        <v>231</v>
      </c>
      <c r="G12" s="81" t="s">
        <v>247</v>
      </c>
      <c r="H12" s="81" t="s">
        <v>111</v>
      </c>
      <c r="I12" s="81" t="s">
        <v>113</v>
      </c>
      <c r="J12" s="81" t="s">
        <v>112</v>
      </c>
      <c r="K12" s="81" t="s">
        <v>237</v>
      </c>
      <c r="L12" s="81" t="s">
        <v>234</v>
      </c>
      <c r="M12" s="81" t="s">
        <v>235</v>
      </c>
      <c r="N12" s="81" t="s">
        <v>236</v>
      </c>
      <c r="O12" s="82" t="s">
        <v>232</v>
      </c>
      <c r="P12" s="92" t="s">
        <v>243</v>
      </c>
      <c r="Q12" s="81" t="s">
        <v>242</v>
      </c>
      <c r="R12" s="81" t="s">
        <v>238</v>
      </c>
      <c r="S12" s="81" t="s">
        <v>255</v>
      </c>
      <c r="T12" s="81" t="s">
        <v>246</v>
      </c>
      <c r="U12" s="98" t="s">
        <v>44</v>
      </c>
      <c r="V12" s="99"/>
      <c r="W12" s="44"/>
      <c r="X12" s="44"/>
      <c r="Y12" s="44"/>
      <c r="Z12" s="44"/>
      <c r="AA12" s="44"/>
    </row>
    <row r="13" spans="1:27" x14ac:dyDescent="0.25">
      <c r="B13" s="80">
        <v>36078</v>
      </c>
      <c r="C13" s="81" t="s">
        <v>74</v>
      </c>
      <c r="D13" s="82" t="s">
        <v>282</v>
      </c>
      <c r="E13" s="89" t="s">
        <v>61</v>
      </c>
      <c r="F13" s="81" t="s">
        <v>231</v>
      </c>
      <c r="G13" s="81" t="s">
        <v>232</v>
      </c>
      <c r="H13" s="81" t="s">
        <v>111</v>
      </c>
      <c r="I13" s="81" t="s">
        <v>113</v>
      </c>
      <c r="J13" s="81" t="s">
        <v>112</v>
      </c>
      <c r="K13" s="81" t="s">
        <v>237</v>
      </c>
      <c r="L13" s="81" t="s">
        <v>234</v>
      </c>
      <c r="M13" s="81" t="s">
        <v>235</v>
      </c>
      <c r="N13" s="81" t="s">
        <v>236</v>
      </c>
      <c r="O13" s="82" t="s">
        <v>247</v>
      </c>
      <c r="P13" s="92" t="s">
        <v>243</v>
      </c>
      <c r="Q13" s="81" t="s">
        <v>256</v>
      </c>
      <c r="R13" s="93" t="s">
        <v>239</v>
      </c>
      <c r="S13" s="81"/>
      <c r="T13" s="81"/>
      <c r="U13" s="98"/>
      <c r="V13" s="99"/>
      <c r="W13" s="44"/>
      <c r="X13" s="44"/>
      <c r="Y13" s="44"/>
      <c r="Z13" s="44"/>
      <c r="AA13" s="44"/>
    </row>
    <row r="14" spans="1:27" x14ac:dyDescent="0.25">
      <c r="B14" s="80">
        <v>36085</v>
      </c>
      <c r="C14" s="81" t="s">
        <v>257</v>
      </c>
      <c r="D14" s="82" t="s">
        <v>258</v>
      </c>
      <c r="E14" s="89" t="s">
        <v>61</v>
      </c>
      <c r="F14" s="81" t="s">
        <v>231</v>
      </c>
      <c r="G14" s="81" t="s">
        <v>232</v>
      </c>
      <c r="H14" s="81" t="s">
        <v>111</v>
      </c>
      <c r="I14" s="81" t="s">
        <v>113</v>
      </c>
      <c r="J14" s="81" t="s">
        <v>112</v>
      </c>
      <c r="K14" s="81" t="s">
        <v>237</v>
      </c>
      <c r="L14" s="81" t="s">
        <v>234</v>
      </c>
      <c r="M14" s="81" t="s">
        <v>235</v>
      </c>
      <c r="N14" s="81" t="s">
        <v>236</v>
      </c>
      <c r="O14" s="82" t="s">
        <v>247</v>
      </c>
      <c r="P14" s="92" t="s">
        <v>243</v>
      </c>
      <c r="Q14" s="93" t="s">
        <v>238</v>
      </c>
      <c r="R14" s="93" t="s">
        <v>244</v>
      </c>
      <c r="S14" s="81" t="s">
        <v>239</v>
      </c>
      <c r="T14" s="81" t="s">
        <v>246</v>
      </c>
      <c r="U14" s="98"/>
      <c r="V14" s="99"/>
      <c r="W14" s="44"/>
      <c r="X14" s="44"/>
      <c r="Y14" s="44"/>
      <c r="Z14" s="44"/>
      <c r="AA14" s="44"/>
    </row>
    <row r="15" spans="1:27" x14ac:dyDescent="0.25">
      <c r="B15" s="80">
        <v>36088</v>
      </c>
      <c r="C15" s="81" t="s">
        <v>259</v>
      </c>
      <c r="D15" s="82" t="s">
        <v>260</v>
      </c>
      <c r="E15" s="89" t="s">
        <v>61</v>
      </c>
      <c r="F15" s="81" t="s">
        <v>231</v>
      </c>
      <c r="G15" s="81" t="s">
        <v>232</v>
      </c>
      <c r="H15" s="81" t="s">
        <v>111</v>
      </c>
      <c r="I15" s="81" t="s">
        <v>113</v>
      </c>
      <c r="J15" s="81" t="s">
        <v>112</v>
      </c>
      <c r="K15" s="81" t="s">
        <v>244</v>
      </c>
      <c r="L15" s="81" t="s">
        <v>234</v>
      </c>
      <c r="M15" s="81" t="s">
        <v>238</v>
      </c>
      <c r="N15" s="81" t="s">
        <v>236</v>
      </c>
      <c r="O15" s="82" t="s">
        <v>247</v>
      </c>
      <c r="P15" s="92" t="s">
        <v>243</v>
      </c>
      <c r="Q15" s="81" t="s">
        <v>235</v>
      </c>
      <c r="R15" s="93" t="s">
        <v>256</v>
      </c>
      <c r="S15" s="45"/>
      <c r="T15" s="81"/>
      <c r="U15" s="98" t="s">
        <v>37</v>
      </c>
      <c r="V15" s="99"/>
      <c r="W15" s="44"/>
      <c r="X15" s="44"/>
      <c r="Y15" s="44"/>
      <c r="Z15" s="44"/>
      <c r="AA15" s="44"/>
    </row>
    <row r="16" spans="1:27" x14ac:dyDescent="0.25">
      <c r="B16" s="80">
        <v>36095</v>
      </c>
      <c r="C16" s="81" t="s">
        <v>261</v>
      </c>
      <c r="D16" s="82" t="s">
        <v>117</v>
      </c>
      <c r="E16" s="89" t="s">
        <v>61</v>
      </c>
      <c r="F16" s="81" t="s">
        <v>231</v>
      </c>
      <c r="G16" s="81" t="s">
        <v>232</v>
      </c>
      <c r="H16" s="81" t="s">
        <v>256</v>
      </c>
      <c r="I16" s="81" t="s">
        <v>113</v>
      </c>
      <c r="J16" s="81" t="s">
        <v>112</v>
      </c>
      <c r="K16" s="81" t="s">
        <v>244</v>
      </c>
      <c r="L16" s="81" t="s">
        <v>234</v>
      </c>
      <c r="M16" s="81" t="s">
        <v>238</v>
      </c>
      <c r="N16" s="81" t="s">
        <v>236</v>
      </c>
      <c r="O16" s="82" t="s">
        <v>247</v>
      </c>
      <c r="P16" s="92" t="s">
        <v>243</v>
      </c>
      <c r="Q16" s="81" t="s">
        <v>239</v>
      </c>
      <c r="R16" s="81" t="s">
        <v>240</v>
      </c>
      <c r="S16" s="45"/>
      <c r="T16" s="81"/>
      <c r="U16" s="98"/>
      <c r="V16" s="99"/>
      <c r="W16" s="44"/>
      <c r="X16" s="44"/>
      <c r="Y16" s="44"/>
      <c r="Z16" s="44"/>
      <c r="AA16" s="44"/>
    </row>
    <row r="17" spans="2:27" x14ac:dyDescent="0.25">
      <c r="B17" s="80">
        <v>36099</v>
      </c>
      <c r="C17" s="81" t="s">
        <v>79</v>
      </c>
      <c r="D17" s="82" t="s">
        <v>282</v>
      </c>
      <c r="E17" s="89" t="s">
        <v>61</v>
      </c>
      <c r="F17" s="81" t="s">
        <v>231</v>
      </c>
      <c r="G17" s="81" t="s">
        <v>62</v>
      </c>
      <c r="H17" s="81" t="s">
        <v>256</v>
      </c>
      <c r="I17" s="81" t="s">
        <v>113</v>
      </c>
      <c r="J17" s="81" t="s">
        <v>112</v>
      </c>
      <c r="K17" s="81" t="s">
        <v>244</v>
      </c>
      <c r="L17" s="81" t="s">
        <v>234</v>
      </c>
      <c r="M17" s="81" t="s">
        <v>238</v>
      </c>
      <c r="N17" s="81" t="s">
        <v>262</v>
      </c>
      <c r="O17" s="82" t="s">
        <v>247</v>
      </c>
      <c r="P17" s="92" t="s">
        <v>243</v>
      </c>
      <c r="Q17" s="93" t="s">
        <v>235</v>
      </c>
      <c r="R17" s="81" t="s">
        <v>240</v>
      </c>
      <c r="S17" s="45"/>
      <c r="T17" s="81"/>
      <c r="U17" s="98" t="s">
        <v>44</v>
      </c>
      <c r="V17" s="99"/>
      <c r="W17" s="44"/>
      <c r="X17" s="44"/>
      <c r="Y17" s="44"/>
      <c r="Z17" s="44"/>
      <c r="AA17" s="44"/>
    </row>
    <row r="18" spans="2:27" x14ac:dyDescent="0.25">
      <c r="B18" s="80">
        <v>36102</v>
      </c>
      <c r="C18" s="81" t="s">
        <v>56</v>
      </c>
      <c r="D18" s="82" t="s">
        <v>282</v>
      </c>
      <c r="E18" s="89" t="s">
        <v>61</v>
      </c>
      <c r="F18" s="81" t="s">
        <v>113</v>
      </c>
      <c r="G18" s="81" t="s">
        <v>62</v>
      </c>
      <c r="H18" s="81" t="s">
        <v>256</v>
      </c>
      <c r="I18" s="81" t="s">
        <v>231</v>
      </c>
      <c r="J18" s="81" t="s">
        <v>112</v>
      </c>
      <c r="K18" s="81" t="s">
        <v>234</v>
      </c>
      <c r="L18" s="81" t="s">
        <v>111</v>
      </c>
      <c r="M18" s="81" t="s">
        <v>262</v>
      </c>
      <c r="N18" s="81" t="s">
        <v>238</v>
      </c>
      <c r="O18" s="82" t="s">
        <v>244</v>
      </c>
      <c r="P18" s="92" t="s">
        <v>243</v>
      </c>
      <c r="Q18" s="93" t="s">
        <v>235</v>
      </c>
      <c r="R18" s="93" t="s">
        <v>240</v>
      </c>
      <c r="S18" s="45"/>
      <c r="T18" s="81"/>
      <c r="U18" s="98" t="s">
        <v>44</v>
      </c>
      <c r="V18" s="99"/>
      <c r="W18" s="44"/>
      <c r="X18" s="44"/>
      <c r="Y18" s="44"/>
      <c r="Z18" s="44"/>
      <c r="AA18" s="44"/>
    </row>
    <row r="19" spans="2:27" x14ac:dyDescent="0.25">
      <c r="B19" s="80">
        <v>36106</v>
      </c>
      <c r="C19" s="81" t="s">
        <v>263</v>
      </c>
      <c r="D19" s="82" t="s">
        <v>90</v>
      </c>
      <c r="E19" s="89" t="s">
        <v>61</v>
      </c>
      <c r="F19" s="81" t="s">
        <v>231</v>
      </c>
      <c r="G19" s="81" t="s">
        <v>111</v>
      </c>
      <c r="H19" s="81" t="s">
        <v>113</v>
      </c>
      <c r="I19" s="81" t="s">
        <v>112</v>
      </c>
      <c r="J19" s="81" t="s">
        <v>240</v>
      </c>
      <c r="K19" s="81" t="s">
        <v>234</v>
      </c>
      <c r="L19" s="81" t="s">
        <v>62</v>
      </c>
      <c r="M19" s="81" t="s">
        <v>262</v>
      </c>
      <c r="N19" s="81" t="s">
        <v>238</v>
      </c>
      <c r="O19" s="82" t="s">
        <v>244</v>
      </c>
      <c r="P19" s="92" t="s">
        <v>243</v>
      </c>
      <c r="Q19" s="93" t="s">
        <v>235</v>
      </c>
      <c r="R19" s="93" t="s">
        <v>247</v>
      </c>
      <c r="S19" s="81" t="s">
        <v>242</v>
      </c>
      <c r="T19" s="81" t="s">
        <v>264</v>
      </c>
      <c r="U19" s="98" t="s">
        <v>37</v>
      </c>
      <c r="V19" s="102"/>
      <c r="W19" s="44"/>
      <c r="X19" s="44"/>
      <c r="Y19" s="44"/>
      <c r="Z19" s="44"/>
      <c r="AA19" s="44"/>
    </row>
    <row r="20" spans="2:27" x14ac:dyDescent="0.25">
      <c r="B20" s="80">
        <v>36108</v>
      </c>
      <c r="C20" s="81" t="s">
        <v>263</v>
      </c>
      <c r="D20" s="82" t="s">
        <v>265</v>
      </c>
      <c r="E20" s="89" t="s">
        <v>61</v>
      </c>
      <c r="F20" s="81" t="s">
        <v>266</v>
      </c>
      <c r="G20" s="81" t="s">
        <v>111</v>
      </c>
      <c r="H20" s="81" t="s">
        <v>113</v>
      </c>
      <c r="I20" s="81" t="s">
        <v>112</v>
      </c>
      <c r="J20" s="81" t="s">
        <v>240</v>
      </c>
      <c r="K20" s="81" t="s">
        <v>234</v>
      </c>
      <c r="L20" s="81" t="s">
        <v>62</v>
      </c>
      <c r="M20" s="81" t="s">
        <v>262</v>
      </c>
      <c r="N20" s="81" t="s">
        <v>236</v>
      </c>
      <c r="O20" s="82" t="s">
        <v>243</v>
      </c>
      <c r="P20" s="92" t="s">
        <v>247</v>
      </c>
      <c r="Q20" s="76" t="s">
        <v>235</v>
      </c>
      <c r="R20" s="81" t="s">
        <v>238</v>
      </c>
      <c r="S20" s="93" t="s">
        <v>267</v>
      </c>
      <c r="T20" s="81" t="s">
        <v>244</v>
      </c>
      <c r="U20" s="98" t="s">
        <v>37</v>
      </c>
      <c r="V20" s="99" t="s">
        <v>121</v>
      </c>
      <c r="W20" s="44"/>
      <c r="X20" s="44"/>
      <c r="Y20" s="44"/>
      <c r="Z20" s="44"/>
      <c r="AA20" s="44"/>
    </row>
    <row r="21" spans="2:27" x14ac:dyDescent="0.25">
      <c r="B21" s="80">
        <v>36116</v>
      </c>
      <c r="C21" s="81" t="s">
        <v>97</v>
      </c>
      <c r="D21" s="82" t="s">
        <v>282</v>
      </c>
      <c r="E21" s="89" t="s">
        <v>61</v>
      </c>
      <c r="F21" s="81" t="s">
        <v>247</v>
      </c>
      <c r="G21" s="81" t="s">
        <v>231</v>
      </c>
      <c r="H21" s="81" t="s">
        <v>112</v>
      </c>
      <c r="I21" s="81" t="s">
        <v>267</v>
      </c>
      <c r="J21" s="81" t="s">
        <v>234</v>
      </c>
      <c r="K21" s="81" t="s">
        <v>111</v>
      </c>
      <c r="L21" s="81" t="s">
        <v>243</v>
      </c>
      <c r="M21" s="81" t="s">
        <v>236</v>
      </c>
      <c r="N21" s="81" t="s">
        <v>262</v>
      </c>
      <c r="O21" s="82" t="s">
        <v>62</v>
      </c>
      <c r="P21" s="89" t="s">
        <v>240</v>
      </c>
      <c r="Q21" s="93" t="s">
        <v>235</v>
      </c>
      <c r="R21" s="81" t="s">
        <v>238</v>
      </c>
      <c r="S21" s="45"/>
      <c r="T21" s="81"/>
      <c r="U21" s="98" t="s">
        <v>44</v>
      </c>
      <c r="V21" s="99"/>
      <c r="W21" s="44"/>
      <c r="X21" s="44"/>
      <c r="Y21" s="44"/>
      <c r="Z21" s="44"/>
      <c r="AA21" s="44"/>
    </row>
    <row r="22" spans="2:27" x14ac:dyDescent="0.25">
      <c r="B22" s="80">
        <v>36120</v>
      </c>
      <c r="C22" s="81" t="s">
        <v>71</v>
      </c>
      <c r="D22" s="82" t="s">
        <v>282</v>
      </c>
      <c r="E22" s="89" t="s">
        <v>61</v>
      </c>
      <c r="F22" s="81" t="s">
        <v>231</v>
      </c>
      <c r="G22" s="81" t="s">
        <v>232</v>
      </c>
      <c r="H22" s="81" t="s">
        <v>267</v>
      </c>
      <c r="I22" s="81" t="s">
        <v>247</v>
      </c>
      <c r="J22" s="81" t="s">
        <v>240</v>
      </c>
      <c r="K22" s="81" t="s">
        <v>62</v>
      </c>
      <c r="L22" s="81" t="s">
        <v>111</v>
      </c>
      <c r="M22" s="81" t="s">
        <v>262</v>
      </c>
      <c r="N22" s="81" t="s">
        <v>236</v>
      </c>
      <c r="O22" s="82" t="s">
        <v>234</v>
      </c>
      <c r="P22" s="89" t="s">
        <v>243</v>
      </c>
      <c r="Q22" s="93" t="s">
        <v>244</v>
      </c>
      <c r="R22" s="93" t="s">
        <v>235</v>
      </c>
      <c r="S22" s="45"/>
      <c r="T22" s="81"/>
      <c r="U22" s="98"/>
      <c r="V22" s="99"/>
      <c r="W22" s="44"/>
      <c r="X22" s="44"/>
      <c r="Y22" s="44"/>
      <c r="Z22" s="44"/>
      <c r="AA22" s="44"/>
    </row>
    <row r="23" spans="2:27" x14ac:dyDescent="0.25">
      <c r="B23" s="80">
        <v>36127</v>
      </c>
      <c r="C23" s="81" t="s">
        <v>78</v>
      </c>
      <c r="D23" s="82" t="s">
        <v>282</v>
      </c>
      <c r="E23" s="89" t="s">
        <v>61</v>
      </c>
      <c r="F23" s="81" t="s">
        <v>232</v>
      </c>
      <c r="G23" s="81" t="s">
        <v>267</v>
      </c>
      <c r="H23" s="81" t="s">
        <v>266</v>
      </c>
      <c r="I23" s="81" t="s">
        <v>268</v>
      </c>
      <c r="J23" s="81" t="s">
        <v>111</v>
      </c>
      <c r="K23" s="81" t="s">
        <v>112</v>
      </c>
      <c r="L23" s="81" t="s">
        <v>62</v>
      </c>
      <c r="M23" s="81" t="s">
        <v>262</v>
      </c>
      <c r="N23" s="81" t="s">
        <v>236</v>
      </c>
      <c r="O23" s="82" t="s">
        <v>234</v>
      </c>
      <c r="P23" s="89" t="s">
        <v>244</v>
      </c>
      <c r="Q23" s="93" t="s">
        <v>235</v>
      </c>
      <c r="R23" s="93" t="s">
        <v>247</v>
      </c>
      <c r="S23" s="45"/>
      <c r="T23" s="81"/>
      <c r="U23" s="98" t="s">
        <v>37</v>
      </c>
      <c r="V23" s="99"/>
      <c r="W23" s="44"/>
      <c r="X23" s="44"/>
      <c r="Y23" s="44"/>
      <c r="Z23" s="44"/>
      <c r="AA23" s="44"/>
    </row>
    <row r="24" spans="2:27" x14ac:dyDescent="0.25">
      <c r="B24" s="80">
        <v>36130</v>
      </c>
      <c r="C24" s="81" t="s">
        <v>269</v>
      </c>
      <c r="D24" s="82" t="s">
        <v>270</v>
      </c>
      <c r="E24" s="89" t="s">
        <v>61</v>
      </c>
      <c r="F24" s="81" t="s">
        <v>232</v>
      </c>
      <c r="G24" s="81" t="s">
        <v>239</v>
      </c>
      <c r="H24" s="81" t="s">
        <v>112</v>
      </c>
      <c r="I24" s="81" t="s">
        <v>247</v>
      </c>
      <c r="J24" s="81" t="s">
        <v>62</v>
      </c>
      <c r="K24" s="81" t="s">
        <v>111</v>
      </c>
      <c r="L24" s="81" t="s">
        <v>240</v>
      </c>
      <c r="M24" s="81" t="s">
        <v>262</v>
      </c>
      <c r="N24" s="81" t="s">
        <v>236</v>
      </c>
      <c r="O24" s="82" t="s">
        <v>267</v>
      </c>
      <c r="P24" s="92" t="s">
        <v>243</v>
      </c>
      <c r="Q24" s="76" t="s">
        <v>244</v>
      </c>
      <c r="R24" s="93" t="s">
        <v>238</v>
      </c>
      <c r="S24" s="45"/>
      <c r="T24" s="81"/>
      <c r="U24" s="98"/>
      <c r="V24" s="99"/>
      <c r="W24" s="44"/>
      <c r="X24" s="44"/>
      <c r="Y24" s="44"/>
      <c r="Z24" s="44"/>
      <c r="AA24" s="44"/>
    </row>
    <row r="25" spans="2:27" x14ac:dyDescent="0.25">
      <c r="B25" s="80">
        <v>36132</v>
      </c>
      <c r="C25" s="81" t="s">
        <v>271</v>
      </c>
      <c r="D25" s="82" t="s">
        <v>119</v>
      </c>
      <c r="E25" s="89" t="s">
        <v>61</v>
      </c>
      <c r="F25" s="81" t="s">
        <v>267</v>
      </c>
      <c r="G25" s="81" t="s">
        <v>232</v>
      </c>
      <c r="H25" s="81" t="s">
        <v>244</v>
      </c>
      <c r="I25" s="81" t="s">
        <v>268</v>
      </c>
      <c r="J25" s="81" t="s">
        <v>243</v>
      </c>
      <c r="K25" s="81" t="s">
        <v>112</v>
      </c>
      <c r="L25" s="81" t="s">
        <v>111</v>
      </c>
      <c r="M25" s="81" t="s">
        <v>262</v>
      </c>
      <c r="N25" s="81" t="s">
        <v>235</v>
      </c>
      <c r="O25" s="82" t="s">
        <v>62</v>
      </c>
      <c r="P25" s="92" t="s">
        <v>239</v>
      </c>
      <c r="Q25" s="93" t="s">
        <v>240</v>
      </c>
      <c r="R25" s="93" t="s">
        <v>238</v>
      </c>
      <c r="S25" s="45"/>
      <c r="T25" s="81"/>
      <c r="U25" s="98" t="s">
        <v>37</v>
      </c>
      <c r="V25" s="99"/>
      <c r="W25" s="44"/>
      <c r="X25" s="44"/>
      <c r="Y25" s="44"/>
      <c r="Z25" s="44"/>
      <c r="AA25" s="44"/>
    </row>
    <row r="26" spans="2:27" x14ac:dyDescent="0.25">
      <c r="B26" s="80">
        <v>36134</v>
      </c>
      <c r="C26" s="81" t="s">
        <v>96</v>
      </c>
      <c r="D26" s="82" t="s">
        <v>282</v>
      </c>
      <c r="E26" s="89" t="s">
        <v>61</v>
      </c>
      <c r="F26" s="81" t="s">
        <v>267</v>
      </c>
      <c r="G26" s="81" t="s">
        <v>232</v>
      </c>
      <c r="H26" s="81" t="s">
        <v>266</v>
      </c>
      <c r="I26" s="81" t="s">
        <v>268</v>
      </c>
      <c r="J26" s="81" t="s">
        <v>240</v>
      </c>
      <c r="K26" s="81" t="s">
        <v>112</v>
      </c>
      <c r="L26" s="81" t="s">
        <v>111</v>
      </c>
      <c r="M26" s="81" t="s">
        <v>262</v>
      </c>
      <c r="N26" s="81" t="s">
        <v>247</v>
      </c>
      <c r="O26" s="82" t="s">
        <v>62</v>
      </c>
      <c r="P26" s="87" t="s">
        <v>239</v>
      </c>
      <c r="Q26" s="93" t="s">
        <v>244</v>
      </c>
      <c r="R26" s="93" t="s">
        <v>235</v>
      </c>
      <c r="S26" s="45"/>
      <c r="T26" s="81"/>
      <c r="U26" s="98" t="s">
        <v>44</v>
      </c>
      <c r="V26" s="99"/>
      <c r="W26" s="44"/>
      <c r="X26" s="44"/>
      <c r="Y26" s="44"/>
      <c r="Z26" s="44"/>
      <c r="AA26" s="44"/>
    </row>
    <row r="27" spans="2:27" x14ac:dyDescent="0.25">
      <c r="B27" s="80">
        <v>36137</v>
      </c>
      <c r="C27" s="81" t="s">
        <v>127</v>
      </c>
      <c r="D27" s="82" t="s">
        <v>282</v>
      </c>
      <c r="E27" s="89" t="s">
        <v>61</v>
      </c>
      <c r="F27" s="81" t="s">
        <v>267</v>
      </c>
      <c r="G27" s="81" t="s">
        <v>232</v>
      </c>
      <c r="H27" s="81" t="s">
        <v>240</v>
      </c>
      <c r="I27" s="81" t="s">
        <v>268</v>
      </c>
      <c r="J27" s="81" t="s">
        <v>239</v>
      </c>
      <c r="K27" s="81" t="s">
        <v>112</v>
      </c>
      <c r="L27" s="81" t="s">
        <v>111</v>
      </c>
      <c r="M27" s="81" t="s">
        <v>262</v>
      </c>
      <c r="N27" s="81" t="s">
        <v>236</v>
      </c>
      <c r="O27" s="82" t="s">
        <v>62</v>
      </c>
      <c r="P27" s="92" t="s">
        <v>243</v>
      </c>
      <c r="Q27" s="76" t="s">
        <v>244</v>
      </c>
      <c r="R27" s="93" t="s">
        <v>234</v>
      </c>
      <c r="S27" s="45"/>
      <c r="T27" s="81"/>
      <c r="U27" s="98"/>
      <c r="V27" s="99"/>
      <c r="W27" s="44"/>
      <c r="X27" s="44"/>
      <c r="Y27" s="44"/>
      <c r="Z27" s="44"/>
      <c r="AA27" s="44"/>
    </row>
    <row r="28" spans="2:27" x14ac:dyDescent="0.25">
      <c r="B28" s="80">
        <v>36141</v>
      </c>
      <c r="C28" s="81" t="s">
        <v>95</v>
      </c>
      <c r="D28" s="82" t="s">
        <v>282</v>
      </c>
      <c r="E28" s="89" t="s">
        <v>61</v>
      </c>
      <c r="F28" s="81" t="s">
        <v>232</v>
      </c>
      <c r="G28" s="81" t="s">
        <v>267</v>
      </c>
      <c r="H28" s="81" t="s">
        <v>239</v>
      </c>
      <c r="I28" s="81" t="s">
        <v>268</v>
      </c>
      <c r="J28" s="81" t="s">
        <v>111</v>
      </c>
      <c r="K28" s="81" t="s">
        <v>112</v>
      </c>
      <c r="L28" s="81" t="s">
        <v>240</v>
      </c>
      <c r="M28" s="81" t="s">
        <v>262</v>
      </c>
      <c r="N28" s="81" t="s">
        <v>236</v>
      </c>
      <c r="O28" s="82" t="s">
        <v>62</v>
      </c>
      <c r="P28" s="87" t="s">
        <v>242</v>
      </c>
      <c r="Q28" s="76" t="s">
        <v>243</v>
      </c>
      <c r="R28" s="93" t="s">
        <v>234</v>
      </c>
      <c r="S28" s="45"/>
      <c r="T28" s="81"/>
      <c r="U28" s="98" t="s">
        <v>37</v>
      </c>
      <c r="V28" s="99"/>
      <c r="W28" s="44"/>
      <c r="X28" s="44"/>
      <c r="Y28" s="44"/>
      <c r="Z28" s="44"/>
      <c r="AA28" s="44"/>
    </row>
    <row r="29" spans="2:27" x14ac:dyDescent="0.25">
      <c r="B29" s="80">
        <v>36148</v>
      </c>
      <c r="C29" s="81" t="s">
        <v>79</v>
      </c>
      <c r="D29" s="82" t="s">
        <v>282</v>
      </c>
      <c r="E29" s="89" t="s">
        <v>61</v>
      </c>
      <c r="F29" s="81" t="s">
        <v>267</v>
      </c>
      <c r="G29" s="81" t="s">
        <v>232</v>
      </c>
      <c r="H29" s="81" t="s">
        <v>247</v>
      </c>
      <c r="I29" s="81" t="s">
        <v>272</v>
      </c>
      <c r="J29" s="81" t="s">
        <v>234</v>
      </c>
      <c r="K29" s="81" t="s">
        <v>112</v>
      </c>
      <c r="L29" s="81" t="s">
        <v>111</v>
      </c>
      <c r="M29" s="81" t="s">
        <v>262</v>
      </c>
      <c r="N29" s="81" t="s">
        <v>236</v>
      </c>
      <c r="O29" s="82" t="s">
        <v>235</v>
      </c>
      <c r="P29" s="92" t="s">
        <v>243</v>
      </c>
      <c r="Q29" s="93" t="s">
        <v>240</v>
      </c>
      <c r="R29" s="81" t="s">
        <v>266</v>
      </c>
      <c r="S29" s="45"/>
      <c r="T29" s="81"/>
      <c r="U29" s="98" t="s">
        <v>37</v>
      </c>
      <c r="V29" s="99"/>
      <c r="W29" s="44"/>
      <c r="X29" s="44"/>
      <c r="Y29" s="44"/>
      <c r="Z29" s="44"/>
      <c r="AA29" s="44"/>
    </row>
    <row r="30" spans="2:27" x14ac:dyDescent="0.25">
      <c r="B30" s="80">
        <v>36157</v>
      </c>
      <c r="C30" s="81" t="s">
        <v>126</v>
      </c>
      <c r="D30" s="82" t="s">
        <v>282</v>
      </c>
      <c r="E30" s="89" t="s">
        <v>61</v>
      </c>
      <c r="F30" s="81" t="s">
        <v>272</v>
      </c>
      <c r="G30" s="81" t="s">
        <v>267</v>
      </c>
      <c r="H30" s="81" t="s">
        <v>231</v>
      </c>
      <c r="I30" s="81" t="s">
        <v>234</v>
      </c>
      <c r="J30" s="81" t="s">
        <v>247</v>
      </c>
      <c r="K30" s="81" t="s">
        <v>112</v>
      </c>
      <c r="L30" s="81" t="s">
        <v>235</v>
      </c>
      <c r="M30" s="81" t="s">
        <v>262</v>
      </c>
      <c r="N30" s="81" t="s">
        <v>236</v>
      </c>
      <c r="O30" s="82" t="s">
        <v>62</v>
      </c>
      <c r="P30" s="92" t="s">
        <v>266</v>
      </c>
      <c r="Q30" s="81" t="s">
        <v>240</v>
      </c>
      <c r="R30" s="81" t="s">
        <v>243</v>
      </c>
      <c r="S30" s="45"/>
      <c r="T30" s="81"/>
      <c r="U30" s="98"/>
      <c r="V30" s="99"/>
      <c r="W30" s="44"/>
      <c r="X30" s="44"/>
      <c r="Y30" s="44"/>
      <c r="Z30" s="44"/>
      <c r="AA30" s="44"/>
    </row>
    <row r="31" spans="2:27" x14ac:dyDescent="0.25">
      <c r="B31" s="80">
        <v>36169</v>
      </c>
      <c r="C31" s="81" t="s">
        <v>69</v>
      </c>
      <c r="D31" s="82" t="s">
        <v>282</v>
      </c>
      <c r="E31" s="89" t="s">
        <v>61</v>
      </c>
      <c r="F31" s="81" t="s">
        <v>247</v>
      </c>
      <c r="G31" s="81" t="s">
        <v>272</v>
      </c>
      <c r="H31" s="81" t="s">
        <v>267</v>
      </c>
      <c r="I31" s="81" t="s">
        <v>231</v>
      </c>
      <c r="J31" s="81" t="s">
        <v>112</v>
      </c>
      <c r="K31" s="81" t="s">
        <v>234</v>
      </c>
      <c r="L31" s="81" t="s">
        <v>232</v>
      </c>
      <c r="M31" s="81" t="s">
        <v>262</v>
      </c>
      <c r="N31" s="81" t="s">
        <v>62</v>
      </c>
      <c r="O31" s="82" t="s">
        <v>236</v>
      </c>
      <c r="P31" s="87" t="s">
        <v>235</v>
      </c>
      <c r="Q31" s="81" t="s">
        <v>240</v>
      </c>
      <c r="R31" s="93" t="s">
        <v>243</v>
      </c>
      <c r="S31" s="45"/>
      <c r="T31" s="81"/>
      <c r="U31" s="98" t="s">
        <v>44</v>
      </c>
      <c r="V31" s="99"/>
      <c r="W31" s="44"/>
      <c r="X31" s="44"/>
      <c r="Y31" s="44"/>
      <c r="Z31" s="44"/>
      <c r="AA31" s="44"/>
    </row>
    <row r="32" spans="2:27" x14ac:dyDescent="0.25">
      <c r="B32" s="80">
        <v>36179</v>
      </c>
      <c r="C32" s="81" t="s">
        <v>69</v>
      </c>
      <c r="D32" s="82" t="s">
        <v>120</v>
      </c>
      <c r="E32" s="89" t="s">
        <v>61</v>
      </c>
      <c r="F32" s="81" t="s">
        <v>231</v>
      </c>
      <c r="G32" s="81" t="s">
        <v>267</v>
      </c>
      <c r="H32" s="81" t="s">
        <v>113</v>
      </c>
      <c r="I32" s="81" t="s">
        <v>112</v>
      </c>
      <c r="J32" s="81" t="s">
        <v>243</v>
      </c>
      <c r="K32" s="81" t="s">
        <v>234</v>
      </c>
      <c r="L32" s="81" t="s">
        <v>232</v>
      </c>
      <c r="M32" s="81" t="s">
        <v>262</v>
      </c>
      <c r="N32" s="81" t="s">
        <v>62</v>
      </c>
      <c r="O32" s="82" t="s">
        <v>236</v>
      </c>
      <c r="P32" s="92" t="s">
        <v>240</v>
      </c>
      <c r="Q32" s="81" t="s">
        <v>268</v>
      </c>
      <c r="R32" s="93" t="s">
        <v>273</v>
      </c>
      <c r="S32" s="45"/>
      <c r="T32" s="81"/>
      <c r="U32" s="98" t="s">
        <v>44</v>
      </c>
      <c r="V32" s="99"/>
      <c r="W32" s="44"/>
      <c r="X32" s="44"/>
      <c r="Y32" s="44"/>
      <c r="Z32" s="44"/>
      <c r="AA32" s="44"/>
    </row>
    <row r="33" spans="2:27" x14ac:dyDescent="0.25">
      <c r="B33" s="80">
        <v>36183</v>
      </c>
      <c r="C33" s="81" t="s">
        <v>125</v>
      </c>
      <c r="D33" s="82" t="s">
        <v>282</v>
      </c>
      <c r="E33" s="89" t="s">
        <v>61</v>
      </c>
      <c r="F33" s="81" t="s">
        <v>272</v>
      </c>
      <c r="G33" s="81" t="s">
        <v>267</v>
      </c>
      <c r="H33" s="81" t="s">
        <v>232</v>
      </c>
      <c r="I33" s="81" t="s">
        <v>231</v>
      </c>
      <c r="J33" s="81" t="s">
        <v>113</v>
      </c>
      <c r="K33" s="81" t="s">
        <v>112</v>
      </c>
      <c r="L33" s="81" t="s">
        <v>273</v>
      </c>
      <c r="M33" s="81" t="s">
        <v>262</v>
      </c>
      <c r="N33" s="81" t="s">
        <v>236</v>
      </c>
      <c r="O33" s="82" t="s">
        <v>62</v>
      </c>
      <c r="P33" s="92" t="s">
        <v>234</v>
      </c>
      <c r="Q33" s="81" t="s">
        <v>240</v>
      </c>
      <c r="R33" s="93" t="s">
        <v>247</v>
      </c>
      <c r="S33" s="45"/>
      <c r="T33" s="81"/>
      <c r="U33" s="98" t="s">
        <v>44</v>
      </c>
      <c r="V33" s="99"/>
      <c r="W33" s="44"/>
      <c r="X33" s="44"/>
      <c r="Y33" s="44"/>
      <c r="Z33" s="44"/>
      <c r="AA33" s="44"/>
    </row>
    <row r="34" spans="2:27" x14ac:dyDescent="0.25">
      <c r="B34" s="80">
        <v>36190</v>
      </c>
      <c r="C34" s="81" t="s">
        <v>132</v>
      </c>
      <c r="D34" s="82" t="s">
        <v>282</v>
      </c>
      <c r="E34" s="89" t="s">
        <v>61</v>
      </c>
      <c r="F34" s="81" t="s">
        <v>272</v>
      </c>
      <c r="G34" s="81" t="s">
        <v>267</v>
      </c>
      <c r="H34" s="81" t="s">
        <v>232</v>
      </c>
      <c r="I34" s="81" t="s">
        <v>231</v>
      </c>
      <c r="J34" s="81" t="s">
        <v>113</v>
      </c>
      <c r="K34" s="81" t="s">
        <v>112</v>
      </c>
      <c r="L34" s="81" t="s">
        <v>273</v>
      </c>
      <c r="M34" s="81" t="s">
        <v>262</v>
      </c>
      <c r="N34" s="81" t="s">
        <v>236</v>
      </c>
      <c r="O34" s="82" t="s">
        <v>62</v>
      </c>
      <c r="P34" s="92" t="s">
        <v>234</v>
      </c>
      <c r="Q34" s="93" t="s">
        <v>240</v>
      </c>
      <c r="R34" s="93" t="s">
        <v>111</v>
      </c>
      <c r="S34" s="45"/>
      <c r="T34" s="81"/>
      <c r="U34" s="98" t="s">
        <v>37</v>
      </c>
      <c r="V34" s="99"/>
      <c r="W34" s="44"/>
      <c r="X34" s="44"/>
      <c r="Y34" s="44"/>
      <c r="Z34" s="44"/>
      <c r="AA34" s="44"/>
    </row>
    <row r="35" spans="2:27" x14ac:dyDescent="0.25">
      <c r="B35" s="80">
        <v>36195</v>
      </c>
      <c r="C35" s="81" t="s">
        <v>116</v>
      </c>
      <c r="D35" s="82" t="s">
        <v>118</v>
      </c>
      <c r="E35" s="89" t="s">
        <v>61</v>
      </c>
      <c r="F35" s="81" t="s">
        <v>272</v>
      </c>
      <c r="G35" s="81" t="s">
        <v>247</v>
      </c>
      <c r="H35" s="81" t="s">
        <v>231</v>
      </c>
      <c r="I35" s="81" t="s">
        <v>232</v>
      </c>
      <c r="J35" s="81" t="s">
        <v>111</v>
      </c>
      <c r="K35" s="81" t="s">
        <v>235</v>
      </c>
      <c r="L35" s="81" t="s">
        <v>275</v>
      </c>
      <c r="M35" s="81" t="s">
        <v>262</v>
      </c>
      <c r="N35" s="81" t="s">
        <v>274</v>
      </c>
      <c r="O35" s="82" t="s">
        <v>62</v>
      </c>
      <c r="P35" s="92" t="s">
        <v>268</v>
      </c>
      <c r="Q35" s="93" t="s">
        <v>115</v>
      </c>
      <c r="R35" s="76" t="s">
        <v>234</v>
      </c>
      <c r="S35" s="93" t="s">
        <v>236</v>
      </c>
      <c r="T35" s="44"/>
      <c r="U35" s="98" t="s">
        <v>44</v>
      </c>
      <c r="V35" s="99"/>
      <c r="W35" s="44"/>
      <c r="X35" s="44"/>
      <c r="Y35" s="44"/>
      <c r="Z35" s="44"/>
      <c r="AA35" s="44"/>
    </row>
    <row r="36" spans="2:27" x14ac:dyDescent="0.25">
      <c r="B36" s="80">
        <v>36197</v>
      </c>
      <c r="C36" s="81" t="s">
        <v>73</v>
      </c>
      <c r="D36" s="82" t="s">
        <v>282</v>
      </c>
      <c r="E36" s="89" t="s">
        <v>246</v>
      </c>
      <c r="F36" s="81" t="s">
        <v>272</v>
      </c>
      <c r="G36" s="81" t="s">
        <v>240</v>
      </c>
      <c r="H36" s="81" t="s">
        <v>275</v>
      </c>
      <c r="I36" s="81" t="s">
        <v>231</v>
      </c>
      <c r="J36" s="81" t="s">
        <v>113</v>
      </c>
      <c r="K36" s="81" t="s">
        <v>111</v>
      </c>
      <c r="L36" s="81" t="s">
        <v>273</v>
      </c>
      <c r="M36" s="81" t="s">
        <v>262</v>
      </c>
      <c r="N36" s="81" t="s">
        <v>236</v>
      </c>
      <c r="O36" s="82" t="s">
        <v>115</v>
      </c>
      <c r="P36" s="92" t="s">
        <v>234</v>
      </c>
      <c r="Q36" s="93" t="s">
        <v>274</v>
      </c>
      <c r="R36" s="93" t="s">
        <v>266</v>
      </c>
      <c r="S36" s="81"/>
      <c r="T36" s="81"/>
      <c r="U36" s="98"/>
      <c r="V36" s="99"/>
      <c r="W36" s="44"/>
      <c r="X36" s="44"/>
      <c r="Y36" s="44"/>
      <c r="Z36" s="44"/>
      <c r="AA36" s="44"/>
    </row>
    <row r="37" spans="2:27" x14ac:dyDescent="0.25">
      <c r="B37" s="80">
        <v>36200</v>
      </c>
      <c r="C37" s="81" t="s">
        <v>70</v>
      </c>
      <c r="D37" s="82" t="s">
        <v>282</v>
      </c>
      <c r="E37" s="89" t="s">
        <v>61</v>
      </c>
      <c r="F37" s="81" t="s">
        <v>232</v>
      </c>
      <c r="G37" s="81" t="s">
        <v>267</v>
      </c>
      <c r="H37" s="81" t="s">
        <v>113</v>
      </c>
      <c r="I37" s="81" t="s">
        <v>276</v>
      </c>
      <c r="J37" s="81" t="s">
        <v>111</v>
      </c>
      <c r="K37" s="81" t="s">
        <v>275</v>
      </c>
      <c r="L37" s="81" t="s">
        <v>234</v>
      </c>
      <c r="M37" s="81" t="s">
        <v>262</v>
      </c>
      <c r="N37" s="81" t="s">
        <v>62</v>
      </c>
      <c r="O37" s="82" t="s">
        <v>272</v>
      </c>
      <c r="P37" s="92" t="s">
        <v>231</v>
      </c>
      <c r="Q37" s="93" t="s">
        <v>115</v>
      </c>
      <c r="R37" s="76" t="s">
        <v>273</v>
      </c>
      <c r="S37" s="81"/>
      <c r="T37" s="81"/>
      <c r="U37" s="98"/>
      <c r="V37" s="99"/>
      <c r="W37" s="44"/>
      <c r="X37" s="44"/>
      <c r="Y37" s="44"/>
      <c r="Z37" s="44"/>
      <c r="AA37" s="44"/>
    </row>
    <row r="38" spans="2:27" x14ac:dyDescent="0.25">
      <c r="B38" s="80">
        <v>36204</v>
      </c>
      <c r="C38" s="81" t="s">
        <v>97</v>
      </c>
      <c r="D38" s="82" t="s">
        <v>282</v>
      </c>
      <c r="E38" s="89" t="s">
        <v>61</v>
      </c>
      <c r="F38" s="81" t="s">
        <v>272</v>
      </c>
      <c r="G38" s="81" t="s">
        <v>273</v>
      </c>
      <c r="H38" s="81" t="s">
        <v>232</v>
      </c>
      <c r="I38" s="81" t="s">
        <v>276</v>
      </c>
      <c r="J38" s="81" t="s">
        <v>113</v>
      </c>
      <c r="K38" s="81" t="s">
        <v>111</v>
      </c>
      <c r="L38" s="81" t="s">
        <v>275</v>
      </c>
      <c r="M38" s="81" t="s">
        <v>262</v>
      </c>
      <c r="N38" s="81" t="s">
        <v>231</v>
      </c>
      <c r="O38" s="82" t="s">
        <v>62</v>
      </c>
      <c r="P38" s="92" t="s">
        <v>267</v>
      </c>
      <c r="Q38" s="93" t="s">
        <v>115</v>
      </c>
      <c r="R38" s="93" t="s">
        <v>274</v>
      </c>
      <c r="S38" s="81"/>
      <c r="T38" s="81"/>
      <c r="U38" s="98"/>
      <c r="V38" s="99"/>
      <c r="W38" s="44"/>
      <c r="X38" s="44"/>
      <c r="Y38" s="44"/>
      <c r="Z38" s="44"/>
      <c r="AA38" s="44"/>
    </row>
    <row r="39" spans="2:27" x14ac:dyDescent="0.25">
      <c r="B39" s="80">
        <v>36207</v>
      </c>
      <c r="C39" s="81" t="s">
        <v>130</v>
      </c>
      <c r="D39" s="82" t="s">
        <v>282</v>
      </c>
      <c r="E39" s="89" t="s">
        <v>61</v>
      </c>
      <c r="F39" s="81" t="s">
        <v>113</v>
      </c>
      <c r="G39" s="81" t="s">
        <v>267</v>
      </c>
      <c r="H39" s="81" t="s">
        <v>232</v>
      </c>
      <c r="I39" s="81" t="s">
        <v>231</v>
      </c>
      <c r="J39" s="81" t="s">
        <v>112</v>
      </c>
      <c r="K39" s="81" t="s">
        <v>275</v>
      </c>
      <c r="L39" s="81" t="s">
        <v>111</v>
      </c>
      <c r="M39" s="81" t="s">
        <v>62</v>
      </c>
      <c r="N39" s="81" t="s">
        <v>236</v>
      </c>
      <c r="O39" s="82" t="s">
        <v>272</v>
      </c>
      <c r="P39" s="92" t="s">
        <v>240</v>
      </c>
      <c r="Q39" s="93" t="s">
        <v>273</v>
      </c>
      <c r="R39" s="93" t="s">
        <v>266</v>
      </c>
      <c r="S39" s="44"/>
      <c r="T39" s="81"/>
      <c r="U39" s="98" t="s">
        <v>37</v>
      </c>
      <c r="V39" s="99"/>
      <c r="W39" s="44"/>
      <c r="X39" s="44"/>
      <c r="Y39" s="44"/>
      <c r="Z39" s="44"/>
      <c r="AA39" s="44"/>
    </row>
    <row r="40" spans="2:27" x14ac:dyDescent="0.25">
      <c r="B40" s="80">
        <v>36211</v>
      </c>
      <c r="C40" s="81" t="s">
        <v>74</v>
      </c>
      <c r="D40" s="82" t="s">
        <v>282</v>
      </c>
      <c r="E40" s="89" t="s">
        <v>61</v>
      </c>
      <c r="F40" s="81" t="s">
        <v>113</v>
      </c>
      <c r="G40" s="81" t="s">
        <v>267</v>
      </c>
      <c r="H40" s="81" t="s">
        <v>232</v>
      </c>
      <c r="I40" s="81" t="s">
        <v>231</v>
      </c>
      <c r="J40" s="81" t="s">
        <v>112</v>
      </c>
      <c r="K40" s="81" t="s">
        <v>111</v>
      </c>
      <c r="L40" s="81" t="s">
        <v>275</v>
      </c>
      <c r="M40" s="81" t="s">
        <v>262</v>
      </c>
      <c r="N40" s="81" t="s">
        <v>236</v>
      </c>
      <c r="O40" s="82" t="s">
        <v>62</v>
      </c>
      <c r="P40" s="89" t="s">
        <v>277</v>
      </c>
      <c r="Q40" s="93" t="s">
        <v>240</v>
      </c>
      <c r="R40" s="81" t="s">
        <v>266</v>
      </c>
      <c r="S40" s="44"/>
      <c r="T40" s="81"/>
      <c r="U40" s="98" t="s">
        <v>37</v>
      </c>
      <c r="V40" s="99"/>
      <c r="W40" s="44"/>
      <c r="X40" s="44"/>
      <c r="Y40" s="44"/>
      <c r="Z40" s="44"/>
      <c r="AA40" s="44"/>
    </row>
    <row r="41" spans="2:27" x14ac:dyDescent="0.25">
      <c r="B41" s="80">
        <v>36214</v>
      </c>
      <c r="C41" s="81" t="s">
        <v>75</v>
      </c>
      <c r="D41" s="82" t="s">
        <v>282</v>
      </c>
      <c r="E41" s="89" t="s">
        <v>61</v>
      </c>
      <c r="F41" s="81" t="s">
        <v>113</v>
      </c>
      <c r="G41" s="81" t="s">
        <v>267</v>
      </c>
      <c r="H41" s="81" t="s">
        <v>232</v>
      </c>
      <c r="I41" s="81" t="s">
        <v>231</v>
      </c>
      <c r="J41" s="81" t="s">
        <v>112</v>
      </c>
      <c r="K41" s="81" t="s">
        <v>111</v>
      </c>
      <c r="L41" s="81" t="s">
        <v>275</v>
      </c>
      <c r="M41" s="81" t="s">
        <v>262</v>
      </c>
      <c r="N41" s="81" t="s">
        <v>236</v>
      </c>
      <c r="O41" s="82" t="s">
        <v>62</v>
      </c>
      <c r="P41" s="89" t="s">
        <v>276</v>
      </c>
      <c r="Q41" s="76" t="s">
        <v>240</v>
      </c>
      <c r="R41" s="81" t="s">
        <v>115</v>
      </c>
      <c r="S41" s="44"/>
      <c r="T41" s="81"/>
      <c r="U41" s="98" t="s">
        <v>44</v>
      </c>
      <c r="V41" s="99"/>
      <c r="W41" s="44"/>
      <c r="X41" s="44"/>
      <c r="Y41" s="44"/>
      <c r="Z41" s="44"/>
      <c r="AA41" s="44"/>
    </row>
    <row r="42" spans="2:27" x14ac:dyDescent="0.25">
      <c r="B42" s="80">
        <v>36218</v>
      </c>
      <c r="C42" s="81" t="s">
        <v>127</v>
      </c>
      <c r="D42" s="82" t="s">
        <v>282</v>
      </c>
      <c r="E42" s="89" t="s">
        <v>61</v>
      </c>
      <c r="F42" s="81" t="s">
        <v>276</v>
      </c>
      <c r="G42" s="81" t="s">
        <v>267</v>
      </c>
      <c r="H42" s="81" t="s">
        <v>232</v>
      </c>
      <c r="I42" s="81" t="s">
        <v>231</v>
      </c>
      <c r="J42" s="81" t="s">
        <v>112</v>
      </c>
      <c r="K42" s="81" t="s">
        <v>111</v>
      </c>
      <c r="L42" s="81" t="s">
        <v>275</v>
      </c>
      <c r="M42" s="81" t="s">
        <v>262</v>
      </c>
      <c r="N42" s="81" t="s">
        <v>236</v>
      </c>
      <c r="O42" s="82" t="s">
        <v>62</v>
      </c>
      <c r="P42" s="92" t="s">
        <v>277</v>
      </c>
      <c r="Q42" s="93" t="s">
        <v>240</v>
      </c>
      <c r="R42" s="81" t="s">
        <v>115</v>
      </c>
      <c r="S42" s="44"/>
      <c r="T42" s="81"/>
      <c r="U42" s="98" t="s">
        <v>44</v>
      </c>
      <c r="V42" s="99"/>
      <c r="W42" s="44"/>
      <c r="X42" s="44"/>
      <c r="Y42" s="44"/>
      <c r="Z42" s="44"/>
      <c r="AA42" s="44"/>
    </row>
    <row r="43" spans="2:27" x14ac:dyDescent="0.25">
      <c r="B43" s="80">
        <v>36225</v>
      </c>
      <c r="C43" s="81" t="s">
        <v>131</v>
      </c>
      <c r="D43" s="82" t="s">
        <v>282</v>
      </c>
      <c r="E43" s="89" t="s">
        <v>61</v>
      </c>
      <c r="F43" s="81" t="s">
        <v>240</v>
      </c>
      <c r="G43" s="81" t="s">
        <v>267</v>
      </c>
      <c r="H43" s="81" t="s">
        <v>276</v>
      </c>
      <c r="I43" s="81" t="s">
        <v>231</v>
      </c>
      <c r="J43" s="81" t="s">
        <v>112</v>
      </c>
      <c r="K43" s="81" t="s">
        <v>111</v>
      </c>
      <c r="L43" s="81" t="s">
        <v>275</v>
      </c>
      <c r="M43" s="81" t="s">
        <v>115</v>
      </c>
      <c r="N43" s="81" t="s">
        <v>236</v>
      </c>
      <c r="O43" s="82" t="s">
        <v>62</v>
      </c>
      <c r="P43" s="92" t="s">
        <v>277</v>
      </c>
      <c r="Q43" s="93" t="s">
        <v>266</v>
      </c>
      <c r="R43" s="93" t="s">
        <v>278</v>
      </c>
      <c r="S43" s="44"/>
      <c r="T43" s="81"/>
      <c r="U43" s="98"/>
      <c r="V43" s="99"/>
      <c r="W43" s="44"/>
      <c r="X43" s="44"/>
      <c r="Y43" s="44"/>
      <c r="Z43" s="44"/>
      <c r="AA43" s="44"/>
    </row>
    <row r="44" spans="2:27" x14ac:dyDescent="0.25">
      <c r="B44" s="80">
        <v>36232</v>
      </c>
      <c r="C44" s="81" t="s">
        <v>77</v>
      </c>
      <c r="D44" s="82" t="s">
        <v>282</v>
      </c>
      <c r="E44" s="89" t="s">
        <v>61</v>
      </c>
      <c r="F44" s="81" t="s">
        <v>279</v>
      </c>
      <c r="G44" s="81" t="s">
        <v>280</v>
      </c>
      <c r="H44" s="81" t="s">
        <v>276</v>
      </c>
      <c r="I44" s="81" t="s">
        <v>231</v>
      </c>
      <c r="J44" s="81" t="s">
        <v>112</v>
      </c>
      <c r="K44" s="81" t="s">
        <v>111</v>
      </c>
      <c r="L44" s="81" t="s">
        <v>113</v>
      </c>
      <c r="M44" s="81" t="s">
        <v>115</v>
      </c>
      <c r="N44" s="81" t="s">
        <v>236</v>
      </c>
      <c r="O44" s="82" t="s">
        <v>62</v>
      </c>
      <c r="P44" s="92" t="s">
        <v>267</v>
      </c>
      <c r="Q44" s="93" t="s">
        <v>240</v>
      </c>
      <c r="R44" s="93" t="s">
        <v>277</v>
      </c>
      <c r="S44" s="44"/>
      <c r="T44" s="81"/>
      <c r="U44" s="98" t="s">
        <v>44</v>
      </c>
      <c r="V44" s="99"/>
      <c r="W44" s="44"/>
      <c r="X44" s="44"/>
      <c r="Y44" s="44"/>
      <c r="Z44" s="44"/>
      <c r="AA44" s="44"/>
    </row>
    <row r="45" spans="2:27" x14ac:dyDescent="0.25">
      <c r="B45" s="80">
        <v>36235</v>
      </c>
      <c r="C45" s="81" t="s">
        <v>63</v>
      </c>
      <c r="D45" s="82" t="s">
        <v>282</v>
      </c>
      <c r="E45" s="89" t="s">
        <v>61</v>
      </c>
      <c r="F45" s="81" t="s">
        <v>276</v>
      </c>
      <c r="G45" s="81" t="s">
        <v>280</v>
      </c>
      <c r="H45" s="81" t="s">
        <v>279</v>
      </c>
      <c r="I45" s="81" t="s">
        <v>231</v>
      </c>
      <c r="J45" s="81" t="s">
        <v>112</v>
      </c>
      <c r="K45" s="81" t="s">
        <v>111</v>
      </c>
      <c r="L45" s="81" t="s">
        <v>113</v>
      </c>
      <c r="M45" s="81" t="s">
        <v>115</v>
      </c>
      <c r="N45" s="81" t="s">
        <v>236</v>
      </c>
      <c r="O45" s="82" t="s">
        <v>62</v>
      </c>
      <c r="P45" s="87" t="s">
        <v>267</v>
      </c>
      <c r="Q45" s="93" t="s">
        <v>277</v>
      </c>
      <c r="R45" s="93" t="s">
        <v>275</v>
      </c>
      <c r="S45" s="44"/>
      <c r="T45" s="81"/>
      <c r="U45" s="98"/>
      <c r="V45" s="99"/>
      <c r="W45" s="44"/>
      <c r="X45" s="44"/>
      <c r="Y45" s="44"/>
      <c r="Z45" s="44"/>
      <c r="AA45" s="44"/>
    </row>
    <row r="46" spans="2:27" x14ac:dyDescent="0.25">
      <c r="B46" s="80">
        <v>36239</v>
      </c>
      <c r="C46" s="81" t="s">
        <v>128</v>
      </c>
      <c r="D46" s="82" t="s">
        <v>282</v>
      </c>
      <c r="E46" s="89" t="s">
        <v>61</v>
      </c>
      <c r="F46" s="81" t="s">
        <v>276</v>
      </c>
      <c r="G46" s="81" t="s">
        <v>280</v>
      </c>
      <c r="H46" s="81" t="s">
        <v>275</v>
      </c>
      <c r="I46" s="81" t="s">
        <v>231</v>
      </c>
      <c r="J46" s="81" t="s">
        <v>112</v>
      </c>
      <c r="K46" s="81" t="s">
        <v>111</v>
      </c>
      <c r="L46" s="81" t="s">
        <v>113</v>
      </c>
      <c r="M46" s="81" t="s">
        <v>262</v>
      </c>
      <c r="N46" s="81" t="s">
        <v>236</v>
      </c>
      <c r="O46" s="82" t="s">
        <v>62</v>
      </c>
      <c r="P46" s="92" t="s">
        <v>115</v>
      </c>
      <c r="Q46" s="93" t="s">
        <v>277</v>
      </c>
      <c r="R46" s="93" t="s">
        <v>267</v>
      </c>
      <c r="S46" s="44"/>
      <c r="T46" s="81"/>
      <c r="U46" s="98" t="s">
        <v>37</v>
      </c>
      <c r="V46" s="99"/>
      <c r="W46" s="44"/>
      <c r="X46" s="44"/>
      <c r="Y46" s="44"/>
      <c r="Z46" s="44"/>
      <c r="AA46" s="44"/>
    </row>
    <row r="47" spans="2:27" x14ac:dyDescent="0.25">
      <c r="B47" s="80">
        <v>36242</v>
      </c>
      <c r="C47" s="81" t="s">
        <v>69</v>
      </c>
      <c r="D47" s="82" t="s">
        <v>282</v>
      </c>
      <c r="E47" s="89" t="s">
        <v>61</v>
      </c>
      <c r="F47" s="81" t="s">
        <v>276</v>
      </c>
      <c r="G47" s="81" t="s">
        <v>280</v>
      </c>
      <c r="H47" s="81" t="s">
        <v>275</v>
      </c>
      <c r="I47" s="81" t="s">
        <v>231</v>
      </c>
      <c r="J47" s="81" t="s">
        <v>112</v>
      </c>
      <c r="K47" s="81" t="s">
        <v>111</v>
      </c>
      <c r="L47" s="81" t="s">
        <v>113</v>
      </c>
      <c r="M47" s="81" t="s">
        <v>262</v>
      </c>
      <c r="N47" s="81" t="s">
        <v>236</v>
      </c>
      <c r="O47" s="82" t="s">
        <v>281</v>
      </c>
      <c r="P47" s="92" t="s">
        <v>267</v>
      </c>
      <c r="Q47" s="81" t="s">
        <v>240</v>
      </c>
      <c r="R47" s="93" t="s">
        <v>277</v>
      </c>
      <c r="S47" s="44"/>
      <c r="T47" s="81"/>
      <c r="U47" s="98" t="s">
        <v>44</v>
      </c>
      <c r="V47" s="99"/>
      <c r="W47" s="44"/>
      <c r="X47" s="44"/>
      <c r="Y47" s="44"/>
      <c r="Z47" s="44"/>
      <c r="AA47" s="44"/>
    </row>
    <row r="48" spans="2:27" x14ac:dyDescent="0.25">
      <c r="B48" s="80">
        <v>36246</v>
      </c>
      <c r="C48" s="81" t="s">
        <v>70</v>
      </c>
      <c r="D48" s="82" t="s">
        <v>282</v>
      </c>
      <c r="E48" s="89" t="s">
        <v>61</v>
      </c>
      <c r="F48" s="81" t="s">
        <v>113</v>
      </c>
      <c r="G48" s="81" t="s">
        <v>267</v>
      </c>
      <c r="H48" s="81" t="s">
        <v>276</v>
      </c>
      <c r="I48" s="81" t="s">
        <v>231</v>
      </c>
      <c r="J48" s="81" t="s">
        <v>112</v>
      </c>
      <c r="K48" s="81" t="s">
        <v>280</v>
      </c>
      <c r="L48" s="81" t="s">
        <v>275</v>
      </c>
      <c r="M48" s="81" t="s">
        <v>262</v>
      </c>
      <c r="N48" s="81" t="s">
        <v>236</v>
      </c>
      <c r="O48" s="82" t="s">
        <v>281</v>
      </c>
      <c r="P48" s="92" t="s">
        <v>277</v>
      </c>
      <c r="Q48" s="81" t="s">
        <v>240</v>
      </c>
      <c r="R48" s="93" t="s">
        <v>273</v>
      </c>
      <c r="S48" s="44"/>
      <c r="T48" s="81"/>
      <c r="U48" s="98"/>
      <c r="V48" s="99"/>
      <c r="W48" s="44"/>
      <c r="X48" s="44"/>
      <c r="Y48" s="44"/>
      <c r="Z48" s="44"/>
      <c r="AA48" s="44"/>
    </row>
    <row r="49" spans="2:27" x14ac:dyDescent="0.25">
      <c r="B49" s="80">
        <v>36249</v>
      </c>
      <c r="C49" s="81" t="s">
        <v>73</v>
      </c>
      <c r="D49" s="82" t="s">
        <v>282</v>
      </c>
      <c r="E49" s="89" t="s">
        <v>61</v>
      </c>
      <c r="F49" s="81" t="s">
        <v>276</v>
      </c>
      <c r="G49" s="81" t="s">
        <v>280</v>
      </c>
      <c r="H49" s="81" t="s">
        <v>231</v>
      </c>
      <c r="I49" s="81" t="s">
        <v>267</v>
      </c>
      <c r="J49" s="81" t="s">
        <v>112</v>
      </c>
      <c r="K49" s="81" t="s">
        <v>111</v>
      </c>
      <c r="L49" s="81" t="s">
        <v>113</v>
      </c>
      <c r="M49" s="81" t="s">
        <v>262</v>
      </c>
      <c r="N49" s="81" t="s">
        <v>62</v>
      </c>
      <c r="O49" s="82" t="s">
        <v>281</v>
      </c>
      <c r="P49" s="92" t="s">
        <v>236</v>
      </c>
      <c r="Q49" s="93" t="s">
        <v>275</v>
      </c>
      <c r="R49" s="76" t="s">
        <v>240</v>
      </c>
      <c r="S49" s="44"/>
      <c r="T49" s="81"/>
      <c r="U49" s="98"/>
      <c r="V49" s="99"/>
      <c r="W49" s="44"/>
      <c r="X49" s="44"/>
      <c r="Y49" s="44"/>
      <c r="Z49" s="44"/>
      <c r="AA49" s="44"/>
    </row>
    <row r="50" spans="2:27" x14ac:dyDescent="0.25">
      <c r="B50" s="80">
        <v>36253</v>
      </c>
      <c r="C50" s="81" t="s">
        <v>130</v>
      </c>
      <c r="D50" s="82" t="s">
        <v>282</v>
      </c>
      <c r="E50" s="89" t="s">
        <v>61</v>
      </c>
      <c r="F50" s="81" t="s">
        <v>240</v>
      </c>
      <c r="G50" s="81" t="s">
        <v>280</v>
      </c>
      <c r="H50" s="81" t="s">
        <v>231</v>
      </c>
      <c r="I50" s="81" t="s">
        <v>267</v>
      </c>
      <c r="J50" s="81" t="s">
        <v>62</v>
      </c>
      <c r="K50" s="81" t="s">
        <v>111</v>
      </c>
      <c r="L50" s="81" t="s">
        <v>113</v>
      </c>
      <c r="M50" s="81" t="s">
        <v>262</v>
      </c>
      <c r="N50" s="81" t="s">
        <v>236</v>
      </c>
      <c r="O50" s="82" t="s">
        <v>281</v>
      </c>
      <c r="P50" s="92" t="s">
        <v>278</v>
      </c>
      <c r="Q50" s="93" t="s">
        <v>275</v>
      </c>
      <c r="R50" s="93" t="s">
        <v>273</v>
      </c>
      <c r="S50" s="44"/>
      <c r="T50" s="81"/>
      <c r="U50" s="98" t="s">
        <v>37</v>
      </c>
      <c r="V50" s="99"/>
      <c r="W50" s="44"/>
      <c r="X50" s="44"/>
      <c r="Y50" s="44"/>
      <c r="Z50" s="44"/>
      <c r="AA50" s="44"/>
    </row>
    <row r="51" spans="2:27" x14ac:dyDescent="0.25">
      <c r="B51" s="80">
        <v>36255</v>
      </c>
      <c r="C51" s="81" t="s">
        <v>126</v>
      </c>
      <c r="D51" s="82" t="s">
        <v>282</v>
      </c>
      <c r="E51" s="89" t="s">
        <v>61</v>
      </c>
      <c r="F51" s="81" t="s">
        <v>276</v>
      </c>
      <c r="G51" s="81" t="s">
        <v>280</v>
      </c>
      <c r="H51" s="81" t="s">
        <v>267</v>
      </c>
      <c r="I51" s="81" t="s">
        <v>62</v>
      </c>
      <c r="J51" s="81" t="s">
        <v>112</v>
      </c>
      <c r="K51" s="81" t="s">
        <v>111</v>
      </c>
      <c r="L51" s="81" t="s">
        <v>113</v>
      </c>
      <c r="M51" s="81" t="s">
        <v>262</v>
      </c>
      <c r="N51" s="81" t="s">
        <v>236</v>
      </c>
      <c r="O51" s="82" t="s">
        <v>281</v>
      </c>
      <c r="P51" s="87" t="s">
        <v>240</v>
      </c>
      <c r="Q51" s="93" t="s">
        <v>275</v>
      </c>
      <c r="R51" s="93" t="s">
        <v>278</v>
      </c>
      <c r="S51" s="44"/>
      <c r="T51" s="81"/>
      <c r="U51" s="98"/>
      <c r="V51" s="99"/>
      <c r="W51" s="44"/>
      <c r="X51" s="44"/>
      <c r="Y51" s="44"/>
      <c r="Z51" s="44"/>
      <c r="AA51" s="44"/>
    </row>
    <row r="52" spans="2:27" x14ac:dyDescent="0.25">
      <c r="B52" s="80">
        <v>36260</v>
      </c>
      <c r="C52" s="81" t="s">
        <v>56</v>
      </c>
      <c r="D52" s="82" t="s">
        <v>282</v>
      </c>
      <c r="E52" s="89" t="s">
        <v>61</v>
      </c>
      <c r="F52" s="81" t="s">
        <v>276</v>
      </c>
      <c r="G52" s="81" t="s">
        <v>280</v>
      </c>
      <c r="H52" s="81" t="s">
        <v>267</v>
      </c>
      <c r="I52" s="81" t="s">
        <v>113</v>
      </c>
      <c r="J52" s="81" t="s">
        <v>112</v>
      </c>
      <c r="K52" s="81" t="s">
        <v>111</v>
      </c>
      <c r="L52" s="81" t="s">
        <v>62</v>
      </c>
      <c r="M52" s="81" t="s">
        <v>262</v>
      </c>
      <c r="N52" s="81" t="s">
        <v>236</v>
      </c>
      <c r="O52" s="82" t="s">
        <v>281</v>
      </c>
      <c r="P52" s="92" t="s">
        <v>231</v>
      </c>
      <c r="Q52" s="93" t="s">
        <v>275</v>
      </c>
      <c r="R52" s="76" t="s">
        <v>240</v>
      </c>
      <c r="S52" s="44"/>
      <c r="T52" s="81"/>
      <c r="U52" s="98" t="s">
        <v>37</v>
      </c>
      <c r="V52" s="99"/>
      <c r="W52" s="44"/>
      <c r="X52" s="44"/>
      <c r="Y52" s="44"/>
      <c r="Z52" s="44"/>
      <c r="AA52" s="44"/>
    </row>
    <row r="53" spans="2:27" x14ac:dyDescent="0.25">
      <c r="B53" s="80">
        <v>36267</v>
      </c>
      <c r="C53" s="81" t="s">
        <v>75</v>
      </c>
      <c r="D53" s="82" t="s">
        <v>282</v>
      </c>
      <c r="E53" s="89" t="s">
        <v>61</v>
      </c>
      <c r="F53" s="81" t="s">
        <v>267</v>
      </c>
      <c r="G53" s="81" t="s">
        <v>280</v>
      </c>
      <c r="H53" s="81" t="s">
        <v>231</v>
      </c>
      <c r="I53" s="81" t="s">
        <v>279</v>
      </c>
      <c r="J53" s="81" t="s">
        <v>273</v>
      </c>
      <c r="K53" s="81" t="s">
        <v>111</v>
      </c>
      <c r="L53" s="81" t="s">
        <v>113</v>
      </c>
      <c r="M53" s="81" t="s">
        <v>262</v>
      </c>
      <c r="N53" s="81" t="s">
        <v>236</v>
      </c>
      <c r="O53" s="82" t="s">
        <v>281</v>
      </c>
      <c r="P53" s="92" t="s">
        <v>112</v>
      </c>
      <c r="Q53" s="93" t="s">
        <v>276</v>
      </c>
      <c r="R53" s="93" t="s">
        <v>240</v>
      </c>
      <c r="S53" s="44"/>
      <c r="T53" s="81"/>
      <c r="U53" s="98" t="s">
        <v>44</v>
      </c>
      <c r="V53" s="99"/>
      <c r="W53" s="44"/>
      <c r="X53" s="44"/>
      <c r="Y53" s="44"/>
      <c r="Z53" s="44"/>
      <c r="AA53" s="44"/>
    </row>
    <row r="54" spans="2:27" x14ac:dyDescent="0.25">
      <c r="B54" s="80">
        <v>36274</v>
      </c>
      <c r="C54" s="81" t="s">
        <v>71</v>
      </c>
      <c r="D54" s="82" t="s">
        <v>282</v>
      </c>
      <c r="E54" s="89" t="s">
        <v>61</v>
      </c>
      <c r="F54" s="81" t="s">
        <v>240</v>
      </c>
      <c r="G54" s="81" t="s">
        <v>278</v>
      </c>
      <c r="H54" s="81" t="s">
        <v>231</v>
      </c>
      <c r="I54" s="81" t="s">
        <v>279</v>
      </c>
      <c r="J54" s="81" t="s">
        <v>113</v>
      </c>
      <c r="K54" s="81" t="s">
        <v>112</v>
      </c>
      <c r="L54" s="81" t="s">
        <v>273</v>
      </c>
      <c r="M54" s="81" t="s">
        <v>262</v>
      </c>
      <c r="N54" s="81" t="s">
        <v>236</v>
      </c>
      <c r="O54" s="82" t="s">
        <v>281</v>
      </c>
      <c r="P54" s="92" t="s">
        <v>267</v>
      </c>
      <c r="Q54" s="93" t="s">
        <v>111</v>
      </c>
      <c r="R54" s="93" t="s">
        <v>62</v>
      </c>
      <c r="S54" s="44"/>
      <c r="T54" s="81"/>
      <c r="U54" s="98" t="s">
        <v>37</v>
      </c>
      <c r="V54" s="99"/>
      <c r="W54" s="44"/>
      <c r="X54" s="44"/>
      <c r="Y54" s="44"/>
      <c r="Z54" s="44"/>
      <c r="AA54" s="44"/>
    </row>
    <row r="55" spans="2:27" x14ac:dyDescent="0.25">
      <c r="B55" s="80">
        <v>36276</v>
      </c>
      <c r="C55" s="81" t="s">
        <v>128</v>
      </c>
      <c r="D55" s="82" t="s">
        <v>282</v>
      </c>
      <c r="E55" s="89" t="s">
        <v>61</v>
      </c>
      <c r="F55" s="81" t="s">
        <v>113</v>
      </c>
      <c r="G55" s="81" t="s">
        <v>267</v>
      </c>
      <c r="H55" s="81" t="s">
        <v>276</v>
      </c>
      <c r="I55" s="81" t="s">
        <v>280</v>
      </c>
      <c r="J55" s="81" t="s">
        <v>231</v>
      </c>
      <c r="K55" s="81" t="s">
        <v>111</v>
      </c>
      <c r="L55" s="81" t="s">
        <v>273</v>
      </c>
      <c r="M55" s="81" t="s">
        <v>262</v>
      </c>
      <c r="N55" s="81" t="s">
        <v>236</v>
      </c>
      <c r="O55" s="82" t="s">
        <v>62</v>
      </c>
      <c r="P55" s="92" t="s">
        <v>278</v>
      </c>
      <c r="Q55" s="93" t="s">
        <v>240</v>
      </c>
      <c r="R55" s="76" t="s">
        <v>279</v>
      </c>
      <c r="S55" s="44"/>
      <c r="T55" s="81"/>
      <c r="U55" s="98"/>
      <c r="V55" s="99"/>
      <c r="W55" s="44"/>
      <c r="X55" s="44"/>
      <c r="Y55" s="44"/>
      <c r="Z55" s="44"/>
      <c r="AA55" s="44"/>
    </row>
    <row r="56" spans="2:27" x14ac:dyDescent="0.25">
      <c r="B56" s="83">
        <v>36281</v>
      </c>
      <c r="C56" s="84" t="s">
        <v>78</v>
      </c>
      <c r="D56" s="85" t="s">
        <v>282</v>
      </c>
      <c r="E56" s="90" t="s">
        <v>61</v>
      </c>
      <c r="F56" s="84" t="s">
        <v>276</v>
      </c>
      <c r="G56" s="84" t="s">
        <v>280</v>
      </c>
      <c r="H56" s="84" t="s">
        <v>231</v>
      </c>
      <c r="I56" s="84" t="s">
        <v>240</v>
      </c>
      <c r="J56" s="84" t="s">
        <v>112</v>
      </c>
      <c r="K56" s="84" t="s">
        <v>111</v>
      </c>
      <c r="L56" s="84" t="s">
        <v>113</v>
      </c>
      <c r="M56" s="84" t="s">
        <v>262</v>
      </c>
      <c r="N56" s="84" t="s">
        <v>236</v>
      </c>
      <c r="O56" s="85" t="s">
        <v>273</v>
      </c>
      <c r="P56" s="94" t="s">
        <v>62</v>
      </c>
      <c r="Q56" s="95" t="s">
        <v>281</v>
      </c>
      <c r="R56" s="95" t="s">
        <v>278</v>
      </c>
      <c r="S56" s="84"/>
      <c r="T56" s="84"/>
      <c r="U56" s="103" t="s">
        <v>37</v>
      </c>
      <c r="V56" s="104"/>
      <c r="W56" s="44"/>
      <c r="X56" s="44"/>
      <c r="Y56" s="44"/>
      <c r="Z56" s="44"/>
      <c r="AA56" s="44"/>
    </row>
    <row r="57" spans="2:27" x14ac:dyDescent="0.25">
      <c r="B57" s="44"/>
      <c r="C57" s="44"/>
      <c r="D57" s="44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52"/>
      <c r="Q57" s="53" t="s">
        <v>34</v>
      </c>
      <c r="R57" s="45"/>
      <c r="S57" s="45"/>
      <c r="T57" s="45"/>
      <c r="U57" s="45"/>
      <c r="V57" s="44"/>
      <c r="W57" s="44"/>
      <c r="X57" s="44"/>
      <c r="Y57" s="44"/>
      <c r="Z57" s="44"/>
      <c r="AA57" s="44"/>
    </row>
    <row r="58" spans="2:27" x14ac:dyDescent="0.25">
      <c r="B58" s="44"/>
      <c r="C58" s="44"/>
      <c r="D58" s="44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4"/>
      <c r="W58" s="44"/>
      <c r="X58" s="44"/>
      <c r="Y58" s="44"/>
      <c r="Z58" s="44"/>
      <c r="AA58" s="44"/>
    </row>
    <row r="59" spans="2:27" x14ac:dyDescent="0.25">
      <c r="B59" s="44"/>
      <c r="C59" s="44"/>
      <c r="D59" s="44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4"/>
      <c r="W59" s="44"/>
      <c r="X59" s="44"/>
      <c r="Y59" s="44"/>
      <c r="Z59" s="44"/>
    </row>
    <row r="60" spans="2:27" x14ac:dyDescent="0.25">
      <c r="B60" s="44"/>
      <c r="C60" s="44"/>
      <c r="D60" s="44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4"/>
      <c r="W60" s="44"/>
      <c r="X60" s="44"/>
      <c r="Y60" s="44"/>
      <c r="Z60" s="44"/>
    </row>
    <row r="61" spans="2:27" x14ac:dyDescent="0.25">
      <c r="B61" s="44"/>
      <c r="C61" s="44"/>
      <c r="D61" s="44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4"/>
      <c r="W61" s="44"/>
      <c r="X61" s="44"/>
      <c r="Y61" s="44"/>
      <c r="Z61" s="44"/>
    </row>
    <row r="62" spans="2:27" x14ac:dyDescent="0.25">
      <c r="B62" s="44"/>
      <c r="C62" s="44"/>
      <c r="D62" s="44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4"/>
      <c r="W62" s="44"/>
      <c r="X62" s="44"/>
      <c r="Y62" s="44"/>
      <c r="Z62" s="44"/>
    </row>
    <row r="63" spans="2:27" x14ac:dyDescent="0.25">
      <c r="B63" s="44"/>
      <c r="C63" s="44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4"/>
      <c r="W63" s="44"/>
      <c r="X63" s="44"/>
      <c r="Y63" s="44"/>
      <c r="Z63" s="44"/>
    </row>
    <row r="64" spans="2:27" x14ac:dyDescent="0.25">
      <c r="B64" s="44"/>
      <c r="C64" s="44"/>
      <c r="D64" s="44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4"/>
      <c r="W64" s="44"/>
      <c r="X64" s="44"/>
      <c r="Y64" s="44"/>
      <c r="Z64" s="44"/>
    </row>
    <row r="65" spans="2:26" x14ac:dyDescent="0.25">
      <c r="B65" s="44"/>
      <c r="C65" s="44"/>
      <c r="D65" s="44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4"/>
      <c r="W65" s="44"/>
      <c r="X65" s="44"/>
      <c r="Y65" s="44"/>
      <c r="Z65" s="44"/>
    </row>
    <row r="66" spans="2:26" x14ac:dyDescent="0.25">
      <c r="B66" s="44"/>
      <c r="C66" s="44"/>
      <c r="D66" s="44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4"/>
      <c r="W66" s="44"/>
      <c r="X66" s="44"/>
      <c r="Y66" s="44"/>
      <c r="Z66" s="44"/>
    </row>
    <row r="67" spans="2:26" x14ac:dyDescent="0.25">
      <c r="B67" s="44"/>
      <c r="C67" s="44"/>
      <c r="D67" s="44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4"/>
      <c r="W67" s="44"/>
      <c r="X67" s="44"/>
      <c r="Y67" s="44"/>
      <c r="Z67" s="44"/>
    </row>
    <row r="68" spans="2:26" x14ac:dyDescent="0.25">
      <c r="B68" s="44"/>
      <c r="C68" s="44"/>
      <c r="D68" s="44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4"/>
      <c r="W68" s="44"/>
      <c r="X68" s="44"/>
      <c r="Y68" s="44"/>
      <c r="Z68" s="44"/>
    </row>
    <row r="69" spans="2:26" x14ac:dyDescent="0.25">
      <c r="B69" s="44"/>
      <c r="C69" s="44"/>
      <c r="D69" s="44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4"/>
      <c r="W69" s="44"/>
      <c r="X69" s="44"/>
      <c r="Y69" s="44"/>
      <c r="Z69" s="44"/>
    </row>
    <row r="70" spans="2:26" x14ac:dyDescent="0.25">
      <c r="B70" s="44"/>
      <c r="C70" s="44"/>
      <c r="D70" s="44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4"/>
      <c r="W70" s="44"/>
      <c r="X70" s="44"/>
      <c r="Y70" s="44"/>
      <c r="Z70" s="44"/>
    </row>
    <row r="71" spans="2:26" x14ac:dyDescent="0.25">
      <c r="B71" s="44"/>
      <c r="C71" s="44"/>
      <c r="D71" s="44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4"/>
      <c r="W71" s="44"/>
      <c r="X71" s="44"/>
      <c r="Y71" s="44"/>
      <c r="Z71" s="44"/>
    </row>
    <row r="72" spans="2:26" x14ac:dyDescent="0.25">
      <c r="B72" s="44"/>
      <c r="C72" s="44"/>
      <c r="D72" s="44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4"/>
      <c r="W72" s="44"/>
      <c r="X72" s="44"/>
      <c r="Y72" s="44"/>
      <c r="Z72" s="44"/>
    </row>
    <row r="73" spans="2:26" x14ac:dyDescent="0.25">
      <c r="B73" s="44"/>
      <c r="C73" s="44"/>
      <c r="D73" s="44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4"/>
      <c r="W73" s="44"/>
      <c r="X73" s="44"/>
      <c r="Y73" s="44"/>
      <c r="Z73" s="44"/>
    </row>
    <row r="74" spans="2:26" x14ac:dyDescent="0.25">
      <c r="B74" s="44"/>
      <c r="C74" s="44"/>
      <c r="D74" s="44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4"/>
      <c r="W74" s="44"/>
      <c r="X74" s="44"/>
      <c r="Y74" s="44"/>
      <c r="Z74" s="44"/>
    </row>
    <row r="75" spans="2:26" x14ac:dyDescent="0.25">
      <c r="B75" s="44"/>
      <c r="C75" s="44"/>
      <c r="D75" s="44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4"/>
      <c r="W75" s="44"/>
      <c r="X75" s="44"/>
      <c r="Y75" s="44"/>
      <c r="Z75" s="44"/>
    </row>
    <row r="76" spans="2:26" x14ac:dyDescent="0.25">
      <c r="B76" s="44"/>
      <c r="C76" s="44"/>
      <c r="D76" s="44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4"/>
      <c r="W76" s="44"/>
      <c r="X76" s="44"/>
      <c r="Y76" s="44"/>
      <c r="Z76" s="44"/>
    </row>
    <row r="77" spans="2:26" x14ac:dyDescent="0.25">
      <c r="B77" s="44"/>
      <c r="C77" s="44"/>
      <c r="D77" s="44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4"/>
      <c r="W77" s="44"/>
      <c r="X77" s="44"/>
      <c r="Y77" s="44"/>
      <c r="Z77" s="44"/>
    </row>
    <row r="78" spans="2:26" x14ac:dyDescent="0.25">
      <c r="B78" s="44"/>
      <c r="C78" s="44"/>
      <c r="D78" s="44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4"/>
      <c r="W78" s="44"/>
      <c r="X78" s="44"/>
      <c r="Y78" s="44"/>
      <c r="Z78" s="44"/>
    </row>
    <row r="79" spans="2:26" x14ac:dyDescent="0.25">
      <c r="B79" s="44"/>
      <c r="C79" s="44"/>
      <c r="D79" s="44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4"/>
      <c r="W79" s="44"/>
      <c r="X79" s="44"/>
      <c r="Y79" s="44"/>
      <c r="Z79" s="44"/>
    </row>
    <row r="80" spans="2:26" x14ac:dyDescent="0.25">
      <c r="B80" s="44"/>
      <c r="C80" s="44"/>
      <c r="D80" s="44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4"/>
      <c r="W80" s="44"/>
      <c r="X80" s="44"/>
      <c r="Y80" s="44"/>
      <c r="Z80" s="44"/>
    </row>
    <row r="81" spans="2:26" x14ac:dyDescent="0.25">
      <c r="B81" s="44"/>
      <c r="C81" s="44"/>
      <c r="D81" s="44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4"/>
      <c r="W81" s="44"/>
      <c r="X81" s="44"/>
      <c r="Y81" s="44"/>
      <c r="Z81" s="44"/>
    </row>
    <row r="82" spans="2:26" x14ac:dyDescent="0.25">
      <c r="B82" s="44"/>
      <c r="C82" s="44"/>
      <c r="D82" s="44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4"/>
      <c r="W82" s="44"/>
      <c r="X82" s="44"/>
      <c r="Y82" s="44"/>
      <c r="Z82" s="44"/>
    </row>
    <row r="83" spans="2:26" x14ac:dyDescent="0.25">
      <c r="B83" s="44"/>
      <c r="C83" s="44"/>
      <c r="D83" s="44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4"/>
      <c r="W83" s="44"/>
      <c r="X83" s="44"/>
      <c r="Y83" s="44"/>
      <c r="Z83" s="44"/>
    </row>
    <row r="84" spans="2:26" x14ac:dyDescent="0.25">
      <c r="B84" s="44"/>
      <c r="C84" s="44"/>
      <c r="D84" s="44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4"/>
      <c r="W84" s="44"/>
      <c r="X84" s="44"/>
      <c r="Y84" s="44"/>
      <c r="Z84" s="44"/>
    </row>
    <row r="85" spans="2:26" x14ac:dyDescent="0.25">
      <c r="B85" s="44"/>
      <c r="C85" s="44"/>
      <c r="D85" s="44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4"/>
      <c r="W85" s="44"/>
      <c r="X85" s="44"/>
      <c r="Y85" s="44"/>
      <c r="Z85" s="44"/>
    </row>
    <row r="86" spans="2:26" x14ac:dyDescent="0.25">
      <c r="B86" s="44"/>
      <c r="C86" s="44"/>
      <c r="D86" s="44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4"/>
      <c r="W86" s="44"/>
      <c r="X86" s="44"/>
      <c r="Y86" s="44"/>
      <c r="Z86" s="44"/>
    </row>
    <row r="87" spans="2:26" x14ac:dyDescent="0.25">
      <c r="B87" s="44"/>
      <c r="C87" s="44"/>
      <c r="D87" s="44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4"/>
      <c r="W87" s="44"/>
      <c r="X87" s="44"/>
      <c r="Y87" s="44"/>
      <c r="Z87" s="44"/>
    </row>
    <row r="88" spans="2:26" x14ac:dyDescent="0.25">
      <c r="B88" s="44"/>
      <c r="C88" s="44"/>
      <c r="D88" s="44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4"/>
      <c r="W88" s="44"/>
      <c r="X88" s="44"/>
      <c r="Y88" s="44"/>
      <c r="Z88" s="44"/>
    </row>
    <row r="89" spans="2:26" x14ac:dyDescent="0.25">
      <c r="B89" s="44"/>
      <c r="C89" s="44"/>
      <c r="D89" s="44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4"/>
      <c r="W89" s="44"/>
      <c r="X89" s="44"/>
      <c r="Y89" s="44"/>
      <c r="Z89" s="44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2020-10-22T10:26:27Z</dcterms:modified>
</cp:coreProperties>
</file>