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\\DESKTOP-T72T363\Back Up\Barking FC\Newer Site\Soccer\1st-color-layout\Data\Seasonal\"/>
    </mc:Choice>
  </mc:AlternateContent>
  <xr:revisionPtr revIDLastSave="0" documentId="13_ncr:1_{E296F1A5-C50C-4E56-8C69-EB39AE1B36F6}" xr6:coauthVersionLast="45" xr6:coauthVersionMax="45" xr10:uidLastSave="{00000000-0000-0000-0000-000000000000}"/>
  <bookViews>
    <workbookView xWindow="-120" yWindow="-120" windowWidth="25440" windowHeight="1599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0" i="4" l="1"/>
  <c r="L50" i="4"/>
  <c r="M23" i="4"/>
  <c r="M12" i="4"/>
  <c r="M50" i="4" s="1"/>
  <c r="M49" i="4"/>
  <c r="M17" i="4"/>
  <c r="M1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P2" authorId="0" shapeId="0" xr:uid="{DBED0EED-5AA4-40A0-BE64-B15F6FFADBA8}">
      <text>
        <r>
          <rPr>
            <sz val="9"/>
            <color indexed="81"/>
            <rFont val="Tahoma"/>
            <family val="2"/>
          </rPr>
          <t xml:space="preserve">Sub for Sandiford
</t>
        </r>
      </text>
    </comment>
    <comment ref="Q2" authorId="0" shapeId="0" xr:uid="{9F3745CF-919F-4C0C-8417-C5DB79D3E3FF}">
      <text>
        <r>
          <rPr>
            <sz val="9"/>
            <color indexed="81"/>
            <rFont val="Tahoma"/>
            <family val="2"/>
          </rPr>
          <t xml:space="preserve">Sub for Small
</t>
        </r>
      </text>
    </comment>
    <comment ref="R2" authorId="0" shapeId="0" xr:uid="{FE7443FE-9EA4-4B8B-BF45-478AB7113CBF}">
      <text>
        <r>
          <rPr>
            <sz val="9"/>
            <color indexed="81"/>
            <rFont val="Tahoma"/>
            <family val="2"/>
          </rPr>
          <t xml:space="preserve">Sub for Dickinson
</t>
        </r>
      </text>
    </comment>
    <comment ref="Q3" authorId="0" shapeId="0" xr:uid="{50FBB534-FD55-450C-88A5-407D5F56D217}">
      <text>
        <r>
          <rPr>
            <sz val="9"/>
            <color indexed="81"/>
            <rFont val="Tahoma"/>
            <family val="2"/>
          </rPr>
          <t xml:space="preserve">Sub for Knight
</t>
        </r>
      </text>
    </comment>
    <comment ref="W3" authorId="0" shapeId="0" xr:uid="{798FE5E4-DF91-4815-84A1-65C90EF158DA}">
      <text>
        <r>
          <rPr>
            <sz val="9"/>
            <color indexed="81"/>
            <rFont val="Tahoma"/>
            <family val="2"/>
          </rPr>
          <t xml:space="preserve">Small 50 1-1
Adejokun 70 2-2
</t>
        </r>
      </text>
    </comment>
    <comment ref="Q4" authorId="0" shapeId="0" xr:uid="{74AE38D2-3176-464F-9A46-54B1FF6FE5FA}">
      <text>
        <r>
          <rPr>
            <sz val="9"/>
            <color indexed="81"/>
            <rFont val="Tahoma"/>
            <family val="2"/>
          </rPr>
          <t>84th min sub for M. de Souza</t>
        </r>
      </text>
    </comment>
    <comment ref="R4" authorId="0" shapeId="0" xr:uid="{6CBB5EF4-87BA-453F-8EF1-3E3A7A6A5E5B}">
      <text>
        <r>
          <rPr>
            <sz val="9"/>
            <color indexed="81"/>
            <rFont val="Tahoma"/>
            <family val="2"/>
          </rPr>
          <t xml:space="preserve">84th min sub for Tungate
</t>
        </r>
      </text>
    </comment>
    <comment ref="W4" authorId="0" shapeId="0" xr:uid="{666AF36F-3440-4389-B65B-8299FD149965}">
      <text>
        <r>
          <rPr>
            <sz val="9"/>
            <color indexed="81"/>
            <rFont val="Tahoma"/>
            <family val="2"/>
          </rPr>
          <t xml:space="preserve">Small 2 1-0
Opponent 75 2-2
</t>
        </r>
      </text>
    </comment>
    <comment ref="R5" authorId="0" shapeId="0" xr:uid="{86473FC0-3A7A-4651-A499-7F5FB5231A18}">
      <text>
        <r>
          <rPr>
            <sz val="9"/>
            <color indexed="81"/>
            <rFont val="Tahoma"/>
            <family val="2"/>
          </rPr>
          <t xml:space="preserve">75th min sub for Spinks
</t>
        </r>
      </text>
    </comment>
    <comment ref="S5" authorId="0" shapeId="0" xr:uid="{06D0A2E5-1F09-42B2-8E1C-2D2066AAA529}">
      <text>
        <r>
          <rPr>
            <sz val="9"/>
            <color indexed="81"/>
            <rFont val="Tahoma"/>
            <family val="2"/>
          </rPr>
          <t>56th min sub for de Souza</t>
        </r>
      </text>
    </comment>
    <comment ref="T5" authorId="0" shapeId="0" xr:uid="{A6162DE4-5E7F-446C-AC52-AD36708F9DF2}">
      <text>
        <r>
          <rPr>
            <sz val="9"/>
            <color indexed="81"/>
            <rFont val="Tahoma"/>
            <family val="2"/>
          </rPr>
          <t>67th min sub for Winnery</t>
        </r>
      </text>
    </comment>
    <comment ref="W5" authorId="0" shapeId="0" xr:uid="{39B96B3B-5CBC-4E9E-B82F-AADF67A00E1D}">
      <text>
        <r>
          <rPr>
            <sz val="9"/>
            <color indexed="81"/>
            <rFont val="Tahoma"/>
            <family val="2"/>
          </rPr>
          <t xml:space="preserve">Sandiford 77 1-1
Small 90+2 2-1
</t>
        </r>
      </text>
    </comment>
    <comment ref="P6" authorId="0" shapeId="0" xr:uid="{0E893E4B-271E-4B22-B956-2AE1A78CFD29}">
      <text>
        <r>
          <rPr>
            <sz val="9"/>
            <color indexed="81"/>
            <rFont val="Tahoma"/>
            <family val="2"/>
          </rPr>
          <t>67th min sub for Small</t>
        </r>
      </text>
    </comment>
    <comment ref="S6" authorId="0" shapeId="0" xr:uid="{0FD2B0F6-D800-4C6B-8896-7DA2BDBBEF51}">
      <text>
        <r>
          <rPr>
            <sz val="9"/>
            <color indexed="81"/>
            <rFont val="Tahoma"/>
            <family val="2"/>
          </rPr>
          <t>75th min sub for Spinks</t>
        </r>
      </text>
    </comment>
    <comment ref="T6" authorId="0" shapeId="0" xr:uid="{A94F2E02-2EAE-4820-9611-BA79DD92AD45}">
      <text>
        <r>
          <rPr>
            <sz val="9"/>
            <color indexed="81"/>
            <rFont val="Tahoma"/>
            <family val="2"/>
          </rPr>
          <t xml:space="preserve">58th min sub for Adejokun
</t>
        </r>
      </text>
    </comment>
    <comment ref="W6" authorId="0" shapeId="0" xr:uid="{8C44F57B-46F1-426B-A1CB-5F0DEE498AA7}">
      <text>
        <r>
          <rPr>
            <sz val="9"/>
            <color indexed="81"/>
            <rFont val="Tahoma"/>
            <family val="2"/>
          </rPr>
          <t xml:space="preserve">Sandiford 66 1-3
</t>
        </r>
      </text>
    </comment>
    <comment ref="P7" authorId="0" shapeId="0" xr:uid="{37493746-695E-48D8-B602-DEC26569A1EA}">
      <text>
        <r>
          <rPr>
            <sz val="9"/>
            <color indexed="81"/>
            <rFont val="Tahoma"/>
            <family val="2"/>
          </rPr>
          <t xml:space="preserve">88th min sub for Steadman
</t>
        </r>
      </text>
    </comment>
    <comment ref="R7" authorId="0" shapeId="0" xr:uid="{FFC7D7D0-12A5-4906-A462-BBEA67CDED8A}">
      <text>
        <r>
          <rPr>
            <sz val="9"/>
            <color indexed="81"/>
            <rFont val="Tahoma"/>
            <family val="2"/>
          </rPr>
          <t>87th min sub for G. Mackin</t>
        </r>
      </text>
    </comment>
    <comment ref="S7" authorId="0" shapeId="0" xr:uid="{B2E5FBA0-4349-4DCD-8337-9FA0737EE39A}">
      <text>
        <r>
          <rPr>
            <sz val="9"/>
            <color indexed="81"/>
            <rFont val="Tahoma"/>
            <family val="2"/>
          </rPr>
          <t xml:space="preserve">76th min sub for Tungate
</t>
        </r>
      </text>
    </comment>
    <comment ref="W7" authorId="0" shapeId="0" xr:uid="{A692B21C-9414-44FD-810E-8BF4C4BF24A0}">
      <text>
        <r>
          <rPr>
            <sz val="9"/>
            <color indexed="81"/>
            <rFont val="Tahoma"/>
            <family val="2"/>
          </rPr>
          <t xml:space="preserve">Adejokun 18 1-0
Hopkins 21 2-0
Steadman 41 Penalty 3-1  
Hopkins 58 4-1
Steadman 77 5-2
</t>
        </r>
      </text>
    </comment>
    <comment ref="P8" authorId="0" shapeId="0" xr:uid="{7ACA1F4F-0F63-4F2A-964D-57BC3C0BD218}">
      <text>
        <r>
          <rPr>
            <sz val="9"/>
            <color indexed="81"/>
            <rFont val="Tahoma"/>
            <family val="2"/>
          </rPr>
          <t>79th min sub for Steadman</t>
        </r>
      </text>
    </comment>
    <comment ref="S8" authorId="0" shapeId="0" xr:uid="{A3DB9B19-3D39-4543-AC90-C9D4C0A4626D}">
      <text>
        <r>
          <rPr>
            <sz val="9"/>
            <color indexed="81"/>
            <rFont val="Tahoma"/>
            <family val="2"/>
          </rPr>
          <t xml:space="preserve">63rd min sub for G. Mackin
</t>
        </r>
      </text>
    </comment>
    <comment ref="T8" authorId="0" shapeId="0" xr:uid="{91090A24-627F-4B0A-8661-BDE1E59BDDB3}">
      <text>
        <r>
          <rPr>
            <sz val="9"/>
            <color indexed="81"/>
            <rFont val="Tahoma"/>
            <family val="2"/>
          </rPr>
          <t xml:space="preserve">79th min sub for Tungate
</t>
        </r>
      </text>
    </comment>
    <comment ref="Q9" authorId="0" shapeId="0" xr:uid="{E463B203-944E-4952-A7B8-61E075BFE2D4}">
      <text>
        <r>
          <rPr>
            <sz val="9"/>
            <color indexed="81"/>
            <rFont val="Tahoma"/>
            <family val="2"/>
          </rPr>
          <t xml:space="preserve">89th min sub for Turner
</t>
        </r>
      </text>
    </comment>
    <comment ref="R9" authorId="0" shapeId="0" xr:uid="{DF1053DA-A37C-4F06-994A-899C3BA6CDC3}">
      <text>
        <r>
          <rPr>
            <sz val="9"/>
            <color indexed="81"/>
            <rFont val="Tahoma"/>
            <family val="2"/>
          </rPr>
          <t xml:space="preserve">80th min sub for Small
</t>
        </r>
      </text>
    </comment>
    <comment ref="T9" authorId="0" shapeId="0" xr:uid="{D002B873-508D-40BE-A82B-EB664E262D08}">
      <text>
        <r>
          <rPr>
            <sz val="9"/>
            <color indexed="81"/>
            <rFont val="Tahoma"/>
            <family val="2"/>
          </rPr>
          <t>Pyne 56 1-2
Pyne 84 2-2
Greenwood 90+6 3-2</t>
        </r>
      </text>
    </comment>
    <comment ref="P10" authorId="0" shapeId="0" xr:uid="{E9C729AD-1FC9-4EB9-BCF2-FB0A00020DE0}">
      <text>
        <r>
          <rPr>
            <sz val="9"/>
            <color indexed="81"/>
            <rFont val="Tahoma"/>
            <family val="2"/>
          </rPr>
          <t xml:space="preserve">80th min sub for D. Mackin
</t>
        </r>
      </text>
    </comment>
    <comment ref="Q10" authorId="0" shapeId="0" xr:uid="{71D4DBB3-A5EF-4B1B-AA65-B50436D2CE00}">
      <text>
        <r>
          <rPr>
            <sz val="9"/>
            <color indexed="81"/>
            <rFont val="Tahoma"/>
            <family val="2"/>
          </rPr>
          <t xml:space="preserve">73rd min sub for Offei
</t>
        </r>
      </text>
    </comment>
    <comment ref="T10" authorId="0" shapeId="0" xr:uid="{D80A8F84-FDA6-44BF-B85C-D7DA74952CBB}">
      <text>
        <r>
          <rPr>
            <sz val="9"/>
            <color indexed="81"/>
            <rFont val="Tahoma"/>
            <family val="2"/>
          </rPr>
          <t>87th min sub for Sandiford</t>
        </r>
      </text>
    </comment>
    <comment ref="W10" authorId="0" shapeId="0" xr:uid="{03218774-8949-4E9E-A45D-0460CFAABC7C}">
      <text>
        <r>
          <rPr>
            <sz val="9"/>
            <color indexed="81"/>
            <rFont val="Tahoma"/>
            <family val="2"/>
          </rPr>
          <t xml:space="preserve">Sandiford 11 1-0
Pyne Penalty 117 2-2
1-1 at 90 minutes
</t>
        </r>
      </text>
    </comment>
    <comment ref="P11" authorId="0" shapeId="0" xr:uid="{979BDF50-9F94-4D5B-B844-B351781409A9}">
      <text>
        <r>
          <rPr>
            <sz val="9"/>
            <color indexed="81"/>
            <rFont val="Tahoma"/>
            <family val="2"/>
          </rPr>
          <t xml:space="preserve">88th min sub for Mackin
</t>
        </r>
      </text>
    </comment>
    <comment ref="Q11" authorId="0" shapeId="0" xr:uid="{F944C7BC-7B88-4C1C-A03D-13AFB3770D3F}">
      <text>
        <r>
          <rPr>
            <sz val="9"/>
            <color indexed="81"/>
            <rFont val="Tahoma"/>
            <family val="2"/>
          </rPr>
          <t xml:space="preserve">53rd min sub for Pyne
</t>
        </r>
      </text>
    </comment>
    <comment ref="T11" authorId="0" shapeId="0" xr:uid="{D686A6D4-B297-4001-9BDF-8A638290E8C0}">
      <text>
        <r>
          <rPr>
            <sz val="9"/>
            <color indexed="81"/>
            <rFont val="Tahoma"/>
            <family val="2"/>
          </rPr>
          <t xml:space="preserve">80th min sub for Leader
</t>
        </r>
      </text>
    </comment>
    <comment ref="S12" authorId="0" shapeId="0" xr:uid="{3825DD42-3DAA-4CA6-A2EF-398BA01A2EB9}">
      <text>
        <r>
          <rPr>
            <sz val="9"/>
            <color indexed="81"/>
            <rFont val="Tahoma"/>
            <family val="2"/>
          </rPr>
          <t xml:space="preserve">62nd min sub for Turner
</t>
        </r>
      </text>
    </comment>
    <comment ref="Q13" authorId="0" shapeId="0" xr:uid="{B8771401-3567-4A6F-BEB0-EDFEF757219D}">
      <text>
        <r>
          <rPr>
            <sz val="9"/>
            <color indexed="81"/>
            <rFont val="Tahoma"/>
            <family val="2"/>
          </rPr>
          <t xml:space="preserve">110th min sub for Dickinson
</t>
        </r>
      </text>
    </comment>
    <comment ref="R13" authorId="0" shapeId="0" xr:uid="{B4DD77A6-8732-4BEB-9972-1662AB2A9E26}">
      <text>
        <r>
          <rPr>
            <sz val="9"/>
            <color indexed="81"/>
            <rFont val="Tahoma"/>
            <family val="2"/>
          </rPr>
          <t xml:space="preserve">77th min sub for G. Mackin
</t>
        </r>
      </text>
    </comment>
    <comment ref="S13" authorId="0" shapeId="0" xr:uid="{DC22D206-6143-4D3F-98B7-F2CE7AD64EA7}">
      <text>
        <r>
          <rPr>
            <sz val="9"/>
            <color indexed="81"/>
            <rFont val="Tahoma"/>
            <family val="2"/>
          </rPr>
          <t xml:space="preserve">110th min sub for Offei
</t>
        </r>
      </text>
    </comment>
    <comment ref="W13" authorId="0" shapeId="0" xr:uid="{4E805DD6-C38C-4D10-A874-F3839884391D}">
      <text>
        <r>
          <rPr>
            <sz val="9"/>
            <color indexed="81"/>
            <rFont val="Tahoma"/>
            <family val="2"/>
          </rPr>
          <t xml:space="preserve">Opponent 7 1-0
Small 35 2-1
Score 2-2 at 90 minutes
</t>
        </r>
      </text>
    </comment>
    <comment ref="P14" authorId="0" shapeId="0" xr:uid="{23218C88-F387-40FE-B1D0-6F95478C89A8}">
      <text>
        <r>
          <rPr>
            <sz val="9"/>
            <color indexed="81"/>
            <rFont val="Tahoma"/>
            <family val="2"/>
          </rPr>
          <t xml:space="preserve">115th min sub for D, Mackin
</t>
        </r>
      </text>
    </comment>
    <comment ref="R14" authorId="0" shapeId="0" xr:uid="{CE484280-0FA4-40B1-AAFC-43D047C670A0}">
      <text>
        <r>
          <rPr>
            <sz val="9"/>
            <color indexed="81"/>
            <rFont val="Tahoma"/>
            <family val="2"/>
          </rPr>
          <t xml:space="preserve">98th min sub for G. Mackin
 </t>
        </r>
      </text>
    </comment>
    <comment ref="T14" authorId="0" shapeId="0" xr:uid="{D25EF90F-A1B7-43AC-A0F6-6BE23F465881}">
      <text>
        <r>
          <rPr>
            <sz val="9"/>
            <color indexed="81"/>
            <rFont val="Tahoma"/>
            <family val="2"/>
          </rPr>
          <t xml:space="preserve">Opponent 8 1-0
Small 19 2-0
Score 2-2 at 90 minutes
</t>
        </r>
      </text>
    </comment>
    <comment ref="P15" authorId="0" shapeId="0" xr:uid="{9A623200-19F5-45FA-8B15-B51BC3A076E7}">
      <text>
        <r>
          <rPr>
            <sz val="9"/>
            <color indexed="81"/>
            <rFont val="Tahoma"/>
            <family val="2"/>
          </rPr>
          <t xml:space="preserve">55th min sub for D. Mackin
</t>
        </r>
      </text>
    </comment>
    <comment ref="Q15" authorId="0" shapeId="0" xr:uid="{5EBEA21D-9100-442A-99D5-42101AF09E1D}">
      <text>
        <r>
          <rPr>
            <sz val="9"/>
            <color indexed="81"/>
            <rFont val="Tahoma"/>
            <family val="2"/>
          </rPr>
          <t xml:space="preserve">18th min sub for Leader
</t>
        </r>
      </text>
    </comment>
    <comment ref="S15" authorId="0" shapeId="0" xr:uid="{7D0AFF21-7384-4D57-831E-D43639EFF5B0}">
      <text>
        <r>
          <rPr>
            <sz val="9"/>
            <color indexed="81"/>
            <rFont val="Tahoma"/>
            <family val="2"/>
          </rPr>
          <t xml:space="preserve">83rd min sub for Tiffin
</t>
        </r>
      </text>
    </comment>
    <comment ref="W15" authorId="0" shapeId="0" xr:uid="{6621B23B-C18D-44DE-AFDC-723E80510956}">
      <text>
        <r>
          <rPr>
            <sz val="9"/>
            <color indexed="81"/>
            <rFont val="Tahoma"/>
            <family val="2"/>
          </rPr>
          <t>de Souza 75 1-3
R. Mackin 88 2-4</t>
        </r>
      </text>
    </comment>
    <comment ref="P16" authorId="0" shapeId="0" xr:uid="{B046460E-8B92-4A57-838B-167E492CFC8B}">
      <text>
        <r>
          <rPr>
            <sz val="9"/>
            <color indexed="81"/>
            <rFont val="Tahoma"/>
            <family val="2"/>
          </rPr>
          <t>79th min sub for Dennis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6" authorId="0" shapeId="0" xr:uid="{50D71270-2A1C-4FD5-BBD8-E574E0FFD6BB}">
      <text>
        <r>
          <rPr>
            <sz val="9"/>
            <color indexed="81"/>
            <rFont val="Tahoma"/>
            <family val="2"/>
          </rPr>
          <t>88th min sub for Offei</t>
        </r>
      </text>
    </comment>
    <comment ref="W16" authorId="0" shapeId="0" xr:uid="{DBD78CF3-957D-4C7B-82BE-4E21D3E0ABD7}">
      <text>
        <r>
          <rPr>
            <sz val="9"/>
            <color indexed="81"/>
            <rFont val="Tahoma"/>
            <family val="2"/>
          </rPr>
          <t>de Souza 35 1-0
de Souza 70 2-0</t>
        </r>
      </text>
    </comment>
    <comment ref="P17" authorId="0" shapeId="0" xr:uid="{EAFA770B-2404-4C2D-A7B2-2821479C6B83}">
      <text>
        <r>
          <rPr>
            <sz val="9"/>
            <color indexed="81"/>
            <rFont val="Tahoma"/>
            <family val="2"/>
          </rPr>
          <t xml:space="preserve">59th min sub for Stone
</t>
        </r>
      </text>
    </comment>
    <comment ref="R17" authorId="0" shapeId="0" xr:uid="{0249C558-905D-4268-B72C-5FE96F13C70E}">
      <text>
        <r>
          <rPr>
            <sz val="9"/>
            <color indexed="81"/>
            <rFont val="Tahoma"/>
            <family val="2"/>
          </rPr>
          <t xml:space="preserve">59th min sub for Tungate
</t>
        </r>
      </text>
    </comment>
    <comment ref="S17" authorId="0" shapeId="0" xr:uid="{ED13167B-1BB1-4AB5-9AA9-024FFD41134C}">
      <text>
        <r>
          <rPr>
            <sz val="9"/>
            <color indexed="81"/>
            <rFont val="Tahoma"/>
            <family val="2"/>
          </rPr>
          <t xml:space="preserve">70th min sub for de Souza
</t>
        </r>
      </text>
    </comment>
    <comment ref="W17" authorId="0" shapeId="0" xr:uid="{80F48E4E-DE76-45B0-AA86-CC61FA48EF58}">
      <text>
        <r>
          <rPr>
            <sz val="9"/>
            <color indexed="81"/>
            <rFont val="Tahoma"/>
            <family val="2"/>
          </rPr>
          <t xml:space="preserve">R. Mackin 88 1-4
</t>
        </r>
      </text>
    </comment>
    <comment ref="R18" authorId="0" shapeId="0" xr:uid="{6E3B3D67-4818-41E4-B4ED-7298F8C0B1D3}">
      <text>
        <r>
          <rPr>
            <sz val="9"/>
            <color indexed="81"/>
            <rFont val="Tahoma"/>
            <family val="2"/>
          </rPr>
          <t xml:space="preserve">87th min sub for Pyne
</t>
        </r>
      </text>
    </comment>
    <comment ref="W18" authorId="0" shapeId="0" xr:uid="{38EAED3A-6E82-4723-B41F-DE10E69D8EE8}">
      <text>
        <r>
          <rPr>
            <sz val="9"/>
            <color indexed="81"/>
            <rFont val="Tahoma"/>
            <family val="2"/>
          </rPr>
          <t xml:space="preserve">Pyne 47 1-0
</t>
        </r>
      </text>
    </comment>
    <comment ref="P19" authorId="0" shapeId="0" xr:uid="{160123C3-1C85-4172-B144-C2CAA4F60DAB}">
      <text>
        <r>
          <rPr>
            <sz val="9"/>
            <color indexed="81"/>
            <rFont val="Tahoma"/>
            <family val="2"/>
          </rPr>
          <t xml:space="preserve">88th min sub for D. Mackin
</t>
        </r>
      </text>
    </comment>
    <comment ref="R19" authorId="0" shapeId="0" xr:uid="{66AEAD83-2DB8-426C-8D9A-B67531CFDF02}">
      <text>
        <r>
          <rPr>
            <sz val="9"/>
            <color indexed="81"/>
            <rFont val="Tahoma"/>
            <family val="2"/>
          </rPr>
          <t xml:space="preserve">85th min sub for G. Mackin
</t>
        </r>
      </text>
    </comment>
    <comment ref="W19" authorId="0" shapeId="0" xr:uid="{0147C627-4F91-46CC-B648-CF5A028DFCD2}">
      <text>
        <r>
          <rPr>
            <sz val="9"/>
            <color indexed="81"/>
            <rFont val="Tahoma"/>
            <family val="2"/>
          </rPr>
          <t xml:space="preserve">Hopkins 57 1-0
</t>
        </r>
      </text>
    </comment>
    <comment ref="P20" authorId="0" shapeId="0" xr:uid="{E5D46717-BB50-49A5-BD87-8CAE9915B63C}">
      <text>
        <r>
          <rPr>
            <sz val="9"/>
            <color indexed="81"/>
            <rFont val="Tahoma"/>
            <family val="2"/>
          </rPr>
          <t xml:space="preserve">87th min sub for Pyne
</t>
        </r>
      </text>
    </comment>
    <comment ref="W20" authorId="0" shapeId="0" xr:uid="{7D2785EA-F3B3-4191-B324-35AB5127EC70}">
      <text>
        <r>
          <rPr>
            <sz val="9"/>
            <color indexed="81"/>
            <rFont val="Tahoma"/>
            <family val="2"/>
          </rPr>
          <t xml:space="preserve">Pyne Penalty 36 1-0
</t>
        </r>
      </text>
    </comment>
    <comment ref="P21" authorId="0" shapeId="0" xr:uid="{F856B4A1-8CDB-4805-B91F-A8C47F3E51BF}">
      <text>
        <r>
          <rPr>
            <sz val="9"/>
            <color indexed="81"/>
            <rFont val="Tahoma"/>
            <family val="2"/>
          </rPr>
          <t xml:space="preserve">86th min sub for Tiffin
</t>
        </r>
      </text>
    </comment>
    <comment ref="S21" authorId="0" shapeId="0" xr:uid="{479F460B-AD7D-4220-B443-5BC50EF6A633}">
      <text>
        <r>
          <rPr>
            <sz val="9"/>
            <color indexed="81"/>
            <rFont val="Tahoma"/>
            <family val="2"/>
          </rPr>
          <t>77th min sub for Pyne</t>
        </r>
      </text>
    </comment>
    <comment ref="T21" authorId="0" shapeId="0" xr:uid="{6AEB907F-7306-4DD9-A2CB-FA90DC90AF42}">
      <text>
        <r>
          <rPr>
            <sz val="9"/>
            <color indexed="81"/>
            <rFont val="Tahoma"/>
            <family val="2"/>
          </rPr>
          <t>86th min sub for G. Mackin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W21" authorId="0" shapeId="0" xr:uid="{34645E9E-2242-4E58-8B76-781EAB057701}">
      <text>
        <r>
          <rPr>
            <sz val="9"/>
            <color indexed="81"/>
            <rFont val="Tahoma"/>
            <family val="2"/>
          </rPr>
          <t xml:space="preserve">R. Mackin 40 1-0
Stone 48 2-0
</t>
        </r>
      </text>
    </comment>
    <comment ref="T22" authorId="0" shapeId="0" xr:uid="{AA162550-F4EC-48FE-8213-3BB01B546D8A}">
      <text>
        <r>
          <rPr>
            <sz val="9"/>
            <color indexed="81"/>
            <rFont val="Tahoma"/>
            <family val="2"/>
          </rPr>
          <t xml:space="preserve">75th min sub for D. Mackin
</t>
        </r>
      </text>
    </comment>
    <comment ref="P23" authorId="0" shapeId="0" xr:uid="{2087ECC1-A6BC-4C52-B64E-466892BECAD9}">
      <text>
        <r>
          <rPr>
            <sz val="9"/>
            <color indexed="81"/>
            <rFont val="Tahoma"/>
            <family val="2"/>
          </rPr>
          <t>71st min sub for D. Mackin</t>
        </r>
      </text>
    </comment>
    <comment ref="R23" authorId="0" shapeId="0" xr:uid="{A911603B-13D9-46A5-9359-10549507160D}">
      <text>
        <r>
          <rPr>
            <sz val="9"/>
            <color indexed="81"/>
            <rFont val="Tahoma"/>
            <family val="2"/>
          </rPr>
          <t xml:space="preserve">91st min sub for Walsh
</t>
        </r>
      </text>
    </comment>
    <comment ref="T23" authorId="0" shapeId="0" xr:uid="{9F57EAF3-81BF-4D89-A620-B645ED81B4D2}">
      <text>
        <r>
          <rPr>
            <sz val="9"/>
            <color indexed="81"/>
            <rFont val="Tahoma"/>
            <family val="2"/>
          </rPr>
          <t xml:space="preserve">81st min sub for Dennis
</t>
        </r>
      </text>
    </comment>
    <comment ref="W23" authorId="0" shapeId="0" xr:uid="{F8719789-AD06-4D7D-B417-4CF0BCB1B024}">
      <text>
        <r>
          <rPr>
            <sz val="9"/>
            <color indexed="81"/>
            <rFont val="Tahoma"/>
            <family val="2"/>
          </rPr>
          <t xml:space="preserve">Turner Penalty 23 1-1
</t>
        </r>
      </text>
    </comment>
    <comment ref="P24" authorId="0" shapeId="0" xr:uid="{84232655-AC61-45C5-AFB5-BAB8815ED84D}">
      <text>
        <r>
          <rPr>
            <sz val="9"/>
            <color indexed="81"/>
            <rFont val="Tahoma"/>
            <family val="2"/>
          </rPr>
          <t xml:space="preserve">75th min sub for Tungate
</t>
        </r>
      </text>
    </comment>
    <comment ref="S24" authorId="0" shapeId="0" xr:uid="{0A84C526-A676-4A22-91A0-6EF598012C3A}">
      <text>
        <r>
          <rPr>
            <sz val="9"/>
            <color indexed="81"/>
            <rFont val="Tahoma"/>
            <family val="2"/>
          </rPr>
          <t xml:space="preserve">83rd min sub for Gallen
</t>
        </r>
      </text>
    </comment>
    <comment ref="T24" authorId="0" shapeId="0" xr:uid="{79B464DB-D835-4F30-B9E3-3688C3CD3C23}">
      <text>
        <r>
          <rPr>
            <sz val="9"/>
            <color indexed="81"/>
            <rFont val="Tahoma"/>
            <family val="2"/>
          </rPr>
          <t xml:space="preserve">HT sub for Dennis
</t>
        </r>
      </text>
    </comment>
    <comment ref="P25" authorId="0" shapeId="0" xr:uid="{8F924EA2-3B6B-4B70-9098-160CD84BE51A}">
      <text>
        <r>
          <rPr>
            <sz val="9"/>
            <color indexed="81"/>
            <rFont val="Tahoma"/>
            <family val="2"/>
          </rPr>
          <t xml:space="preserve">88th min sub for
G. Mackin
</t>
        </r>
      </text>
    </comment>
    <comment ref="Q25" authorId="0" shapeId="0" xr:uid="{88EDCBD9-4FE5-451E-84FC-18C8A723EE77}">
      <text>
        <r>
          <rPr>
            <sz val="9"/>
            <color indexed="81"/>
            <rFont val="Tahoma"/>
            <family val="2"/>
          </rPr>
          <t xml:space="preserve">83rd min sub for Tungate
</t>
        </r>
      </text>
    </comment>
    <comment ref="R25" authorId="0" shapeId="0" xr:uid="{D33D9B60-A181-472F-9767-9372A5289DB0}">
      <text>
        <r>
          <rPr>
            <sz val="9"/>
            <color indexed="81"/>
            <rFont val="Tahoma"/>
            <family val="2"/>
          </rPr>
          <t xml:space="preserve">83rd min sub for Steadman
</t>
        </r>
      </text>
    </comment>
    <comment ref="W25" authorId="0" shapeId="0" xr:uid="{80CC3A4B-EC00-4FA2-9915-7BE403A172D5}">
      <text>
        <r>
          <rPr>
            <sz val="9"/>
            <color indexed="81"/>
            <rFont val="Tahoma"/>
            <family val="2"/>
          </rPr>
          <t>G. Mackin 38 1-0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6" authorId="0" shapeId="0" xr:uid="{F6D3FE1E-117E-43F1-9854-E063065F9877}">
      <text>
        <r>
          <rPr>
            <sz val="9"/>
            <color indexed="81"/>
            <rFont val="Tahoma"/>
            <family val="2"/>
          </rPr>
          <t xml:space="preserve">89th min sub for Gallen
</t>
        </r>
      </text>
    </comment>
    <comment ref="Q26" authorId="0" shapeId="0" xr:uid="{246F976E-41FA-4CAC-ABBC-79A38F33BE73}">
      <text>
        <r>
          <rPr>
            <sz val="9"/>
            <color indexed="81"/>
            <rFont val="Tahoma"/>
            <family val="2"/>
          </rPr>
          <t>77th min sub for S. Dennis</t>
        </r>
      </text>
    </comment>
    <comment ref="R26" authorId="0" shapeId="0" xr:uid="{FE165478-E7E4-418E-8D15-49D5E851EDCA}">
      <text>
        <r>
          <rPr>
            <sz val="9"/>
            <color indexed="81"/>
            <rFont val="Tahoma"/>
            <family val="2"/>
          </rPr>
          <t xml:space="preserve">81st min sub for Tungate
</t>
        </r>
      </text>
    </comment>
    <comment ref="R27" authorId="0" shapeId="0" xr:uid="{1FA07F3D-52C9-4733-8C39-79A9A52DAD99}">
      <text>
        <r>
          <rPr>
            <sz val="9"/>
            <color indexed="81"/>
            <rFont val="Tahoma"/>
            <family val="2"/>
          </rPr>
          <t xml:space="preserve">85th min sub for Steadman
</t>
        </r>
      </text>
    </comment>
    <comment ref="S27" authorId="0" shapeId="0" xr:uid="{AC21369E-B964-41A3-AB1C-6E883A45DF58}">
      <text>
        <r>
          <rPr>
            <sz val="9"/>
            <color indexed="81"/>
            <rFont val="Tahoma"/>
            <family val="2"/>
          </rPr>
          <t xml:space="preserve">85th min sub for Sandiford
</t>
        </r>
      </text>
    </comment>
    <comment ref="W27" authorId="0" shapeId="0" xr:uid="{45E1DC8C-6C84-4817-A329-EBC44D2DC3BE}">
      <text>
        <r>
          <rPr>
            <sz val="9"/>
            <color indexed="81"/>
            <rFont val="Tahoma"/>
            <family val="2"/>
          </rPr>
          <t>B. Turner Penalty 1 1-0 
Tubey 8 2-0
Mackin 38 3-0
Small 87 4-1</t>
        </r>
      </text>
    </comment>
    <comment ref="P28" authorId="0" shapeId="0" xr:uid="{426F454F-C205-4E33-A048-DCC40D2BDEBA}">
      <text>
        <r>
          <rPr>
            <sz val="9"/>
            <color indexed="81"/>
            <rFont val="Tahoma"/>
            <family val="2"/>
          </rPr>
          <t xml:space="preserve">Late second half sub for Walsh
</t>
        </r>
      </text>
    </comment>
    <comment ref="Q28" authorId="0" shapeId="0" xr:uid="{E862292C-9492-44BF-8849-EE11BD09E5A8}">
      <text>
        <r>
          <rPr>
            <sz val="9"/>
            <color indexed="81"/>
            <rFont val="Tahoma"/>
            <family val="2"/>
          </rPr>
          <t xml:space="preserve">Late second half sub for Small
</t>
        </r>
      </text>
    </comment>
    <comment ref="S28" authorId="0" shapeId="0" xr:uid="{BCEF91FE-2329-4324-A3F6-EF80416F905E}">
      <text>
        <r>
          <rPr>
            <sz val="9"/>
            <color indexed="81"/>
            <rFont val="Tahoma"/>
            <family val="2"/>
          </rPr>
          <t xml:space="preserve">72nd min sub for Tubey
</t>
        </r>
      </text>
    </comment>
    <comment ref="W28" authorId="0" shapeId="0" xr:uid="{F825D0D7-BF91-4648-A4A0-D404A8876D18}">
      <text>
        <r>
          <rPr>
            <sz val="9"/>
            <color indexed="81"/>
            <rFont val="Tahoma"/>
            <family val="2"/>
          </rPr>
          <t xml:space="preserve">Small 47 1-0
de Souza 65 2-0
</t>
        </r>
      </text>
    </comment>
    <comment ref="P29" authorId="0" shapeId="0" xr:uid="{0E7EA3C3-DC34-4374-A9C3-BCD89DA0C98D}">
      <text>
        <r>
          <rPr>
            <sz val="9"/>
            <color indexed="81"/>
            <rFont val="Tahoma"/>
            <family val="2"/>
          </rPr>
          <t xml:space="preserve">81st min sub for Greenwood
</t>
        </r>
      </text>
    </comment>
    <comment ref="R29" authorId="0" shapeId="0" xr:uid="{2FCA6C51-DB1D-49C0-B484-88ABCAAD55FF}">
      <text>
        <r>
          <rPr>
            <sz val="9"/>
            <color indexed="81"/>
            <rFont val="Tahoma"/>
            <family val="2"/>
          </rPr>
          <t xml:space="preserve">Second half sub for Sandiford
</t>
        </r>
      </text>
    </comment>
    <comment ref="T29" authorId="0" shapeId="0" xr:uid="{C0E44E86-0A3B-45C0-A28A-6FD8A0BF40F2}">
      <text>
        <r>
          <rPr>
            <sz val="9"/>
            <color indexed="81"/>
            <rFont val="Tahoma"/>
            <family val="2"/>
          </rPr>
          <t xml:space="preserve">89th min sub  for Walsh
</t>
        </r>
      </text>
    </comment>
    <comment ref="P30" authorId="0" shapeId="0" xr:uid="{ED68D2AC-E5B4-4EE3-8385-C83DC6D61275}">
      <text>
        <r>
          <rPr>
            <sz val="9"/>
            <color indexed="81"/>
            <rFont val="Tahoma"/>
            <family val="2"/>
          </rPr>
          <t xml:space="preserve">Second half sub for Turner
</t>
        </r>
      </text>
    </comment>
    <comment ref="Q30" authorId="0" shapeId="0" xr:uid="{3991050E-1B9F-4433-B4A8-F17B6486D1DC}">
      <text>
        <r>
          <rPr>
            <sz val="9"/>
            <color indexed="81"/>
            <rFont val="Tahoma"/>
            <family val="2"/>
          </rPr>
          <t xml:space="preserve">Second half sub for Greenwood
</t>
        </r>
      </text>
    </comment>
    <comment ref="S30" authorId="0" shapeId="0" xr:uid="{02ED0B5E-E5C0-4EB3-A82B-A6CB5CE37A40}">
      <text>
        <r>
          <rPr>
            <sz val="9"/>
            <color indexed="81"/>
            <rFont val="Tahoma"/>
            <family val="2"/>
          </rPr>
          <t>Second half sub for Tubey</t>
        </r>
      </text>
    </comment>
    <comment ref="P31" authorId="0" shapeId="0" xr:uid="{37C8A7D6-6FE7-4EC5-8985-BBF9F5C64172}">
      <text>
        <r>
          <rPr>
            <sz val="9"/>
            <color indexed="81"/>
            <rFont val="Tahoma"/>
            <family val="2"/>
          </rPr>
          <t xml:space="preserve">Second half sub for Tungate
</t>
        </r>
      </text>
    </comment>
    <comment ref="Q31" authorId="0" shapeId="0" xr:uid="{1C294665-836D-4FD5-A1C9-B4F52940E804}">
      <text>
        <r>
          <rPr>
            <sz val="9"/>
            <color indexed="81"/>
            <rFont val="Tahoma"/>
            <family val="2"/>
          </rPr>
          <t xml:space="preserve">Second half sub for Offei
</t>
        </r>
      </text>
    </comment>
    <comment ref="R31" authorId="0" shapeId="0" xr:uid="{161D532C-D607-404B-BA75-15AFC20D4EA0}">
      <text>
        <r>
          <rPr>
            <sz val="9"/>
            <color indexed="81"/>
            <rFont val="Tahoma"/>
            <family val="2"/>
          </rPr>
          <t xml:space="preserve">Second half sub for Offei
</t>
        </r>
      </text>
    </comment>
    <comment ref="W31" authorId="0" shapeId="0" xr:uid="{7917EC9E-86D4-4026-BCA4-2B13455C8338}">
      <text>
        <r>
          <rPr>
            <sz val="9"/>
            <color indexed="81"/>
            <rFont val="Tahoma"/>
            <family val="2"/>
          </rPr>
          <t xml:space="preserve">Steadman 17 1-0
B. Turner 39 2-0
Greenwood 73 3-1
</t>
        </r>
      </text>
    </comment>
    <comment ref="P32" authorId="0" shapeId="0" xr:uid="{51547279-84D0-4AE1-AB70-AFE27ADE8CCF}">
      <text>
        <r>
          <rPr>
            <sz val="9"/>
            <color indexed="81"/>
            <rFont val="Tahoma"/>
            <family val="2"/>
          </rPr>
          <t>Second half sub for Tungate</t>
        </r>
      </text>
    </comment>
    <comment ref="R32" authorId="0" shapeId="0" xr:uid="{E4D9FB4D-B1FB-488F-A64A-7348B5FB74A4}">
      <text>
        <r>
          <rPr>
            <sz val="9"/>
            <color indexed="81"/>
            <rFont val="Tahoma"/>
            <family val="2"/>
          </rPr>
          <t xml:space="preserve">Second half sub for Steadman
</t>
        </r>
      </text>
    </comment>
    <comment ref="T32" authorId="0" shapeId="0" xr:uid="{3F05AB64-5EDC-42E2-849F-696493D71BC1}">
      <text>
        <r>
          <rPr>
            <sz val="9"/>
            <color indexed="81"/>
            <rFont val="Tahoma"/>
            <family val="2"/>
          </rPr>
          <t xml:space="preserve">61st in sub for B. Turner
</t>
        </r>
      </text>
    </comment>
    <comment ref="W32" authorId="0" shapeId="0" xr:uid="{5DB31355-C285-4528-8B16-E23A25E1A833}">
      <text>
        <r>
          <rPr>
            <sz val="9"/>
            <color indexed="81"/>
            <rFont val="Tahoma"/>
            <family val="2"/>
          </rPr>
          <t>Opponent 75 1-1
Gallen 76 2-1
J. Turner 90 3-1</t>
        </r>
      </text>
    </comment>
    <comment ref="Q33" authorId="0" shapeId="0" xr:uid="{9B663813-8990-44C7-8F19-B64835AE1FC4}">
      <text>
        <r>
          <rPr>
            <sz val="9"/>
            <color indexed="81"/>
            <rFont val="Tahoma"/>
            <family val="2"/>
          </rPr>
          <t>90th min sub for Gallen</t>
        </r>
      </text>
    </comment>
    <comment ref="R33" authorId="0" shapeId="0" xr:uid="{91D46F3E-4773-4A47-889B-D3D0F2025DE8}">
      <text>
        <r>
          <rPr>
            <sz val="9"/>
            <color indexed="81"/>
            <rFont val="Tahoma"/>
            <family val="2"/>
          </rPr>
          <t xml:space="preserve">80th min sub Sandiford
</t>
        </r>
      </text>
    </comment>
    <comment ref="T33" authorId="0" shapeId="0" xr:uid="{51E5B4C0-CFD2-495B-923E-B74584E94FF2}">
      <text>
        <r>
          <rPr>
            <sz val="9"/>
            <color indexed="81"/>
            <rFont val="Tahoma"/>
            <family val="2"/>
          </rPr>
          <t xml:space="preserve">90th min sub for Tiffin
</t>
        </r>
      </text>
    </comment>
    <comment ref="W33" authorId="0" shapeId="0" xr:uid="{C2C28FAE-47AA-4D57-A81C-AC785FAF7E41}">
      <text>
        <r>
          <rPr>
            <sz val="9"/>
            <color indexed="81"/>
            <rFont val="Tahoma"/>
            <family val="2"/>
          </rPr>
          <t xml:space="preserve">Turner 15 1-0
Gallen 20 2-0
Gallen 34 3-0
Turner 78 4-0
Turner 79 5-0
Turner 88 6-0
</t>
        </r>
      </text>
    </comment>
    <comment ref="P34" authorId="0" shapeId="0" xr:uid="{A2536851-2121-425D-B3B7-B3ABC71A33EC}">
      <text>
        <r>
          <rPr>
            <sz val="9"/>
            <color indexed="81"/>
            <rFont val="Tahoma"/>
            <family val="2"/>
          </rPr>
          <t xml:space="preserve">67th min sub for Sandiford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34" authorId="0" shapeId="0" xr:uid="{39397D01-6531-4642-AA25-0832AB615FE5}">
      <text>
        <r>
          <rPr>
            <sz val="9"/>
            <color indexed="81"/>
            <rFont val="Tahoma"/>
            <family val="2"/>
          </rPr>
          <t>71st min sub for Tungate</t>
        </r>
      </text>
    </comment>
    <comment ref="R34" authorId="0" shapeId="0" xr:uid="{37B81DCE-8F15-4620-9D0C-DF4C05ACF0B0}">
      <text>
        <r>
          <rPr>
            <sz val="9"/>
            <color indexed="81"/>
            <rFont val="Tahoma"/>
            <family val="2"/>
          </rPr>
          <t>87th min sub for Tubey</t>
        </r>
      </text>
    </comment>
    <comment ref="W34" authorId="0" shapeId="0" xr:uid="{C0A691EA-071A-4CED-8232-7D87CD21FEDD}">
      <text>
        <r>
          <rPr>
            <sz val="9"/>
            <color indexed="81"/>
            <rFont val="Tahoma"/>
            <family val="2"/>
          </rPr>
          <t>Turner 12 1-0
Gallen 57 2-0
Turner 86 3-1</t>
        </r>
      </text>
    </comment>
    <comment ref="Q35" authorId="0" shapeId="0" xr:uid="{E1859168-5309-4D81-A018-6A9F0179E15B}">
      <text>
        <r>
          <rPr>
            <sz val="9"/>
            <color indexed="81"/>
            <rFont val="Tahoma"/>
            <family val="2"/>
          </rPr>
          <t xml:space="preserve">71st min sub for Tungate
</t>
        </r>
      </text>
    </comment>
    <comment ref="R35" authorId="0" shapeId="0" xr:uid="{1294725D-A43E-4A10-B610-A05CABC32161}">
      <text>
        <r>
          <rPr>
            <sz val="9"/>
            <color indexed="81"/>
            <rFont val="Tahoma"/>
            <family val="2"/>
          </rPr>
          <t xml:space="preserve">71st min sub for M. de Souza
</t>
        </r>
      </text>
    </comment>
    <comment ref="P36" authorId="0" shapeId="0" xr:uid="{C122537F-F58F-4CCD-B88D-6858FD142A3A}">
      <text>
        <r>
          <rPr>
            <sz val="9"/>
            <color indexed="81"/>
            <rFont val="Tahoma"/>
            <family val="2"/>
          </rPr>
          <t>76th min sub for Turner</t>
        </r>
      </text>
    </comment>
    <comment ref="R36" authorId="0" shapeId="0" xr:uid="{B0949104-69D3-4815-BB95-913CFB6B4A48}">
      <text>
        <r>
          <rPr>
            <sz val="9"/>
            <color indexed="81"/>
            <rFont val="Tahoma"/>
            <family val="2"/>
          </rPr>
          <t xml:space="preserve">87th min sub for Steadman
</t>
        </r>
      </text>
    </comment>
    <comment ref="W36" authorId="0" shapeId="0" xr:uid="{1E1F0821-B899-4515-9D07-51580FC20530}">
      <text>
        <r>
          <rPr>
            <sz val="9"/>
            <color indexed="81"/>
            <rFont val="Tahoma"/>
            <family val="2"/>
          </rPr>
          <t xml:space="preserve">Turner 9 1-0
Steadman Penalty 14 2-0
Turner 73 3-1
</t>
        </r>
      </text>
    </comment>
    <comment ref="P37" authorId="0" shapeId="0" xr:uid="{E1B7AA13-0635-437F-BD30-574AD6693507}">
      <text>
        <r>
          <rPr>
            <sz val="9"/>
            <color indexed="81"/>
            <rFont val="Tahoma"/>
            <family val="2"/>
          </rPr>
          <t>85th min sub for Steadman</t>
        </r>
      </text>
    </comment>
    <comment ref="S37" authorId="0" shapeId="0" xr:uid="{9895265D-8557-472D-88B1-87530D3D67B7}">
      <text>
        <r>
          <rPr>
            <sz val="9"/>
            <color indexed="81"/>
            <rFont val="Tahoma"/>
            <family val="2"/>
          </rPr>
          <t>70th min sub for D. Mackin</t>
        </r>
      </text>
    </comment>
    <comment ref="W37" authorId="0" shapeId="0" xr:uid="{F42EB6FB-AB2C-40F9-BF16-BDA254092C42}">
      <text>
        <r>
          <rPr>
            <sz val="9"/>
            <color indexed="81"/>
            <rFont val="Tahoma"/>
            <family val="2"/>
          </rPr>
          <t xml:space="preserve">Gallen 89 1-0
</t>
        </r>
      </text>
    </comment>
    <comment ref="P38" authorId="0" shapeId="0" xr:uid="{9A1E372D-A9F2-4739-BF78-1D473129945C}">
      <text>
        <r>
          <rPr>
            <sz val="9"/>
            <color indexed="81"/>
            <rFont val="Tahoma"/>
            <family val="2"/>
          </rPr>
          <t xml:space="preserve">84th min sub for Gallen
</t>
        </r>
      </text>
    </comment>
    <comment ref="R38" authorId="0" shapeId="0" xr:uid="{361BF295-8A20-4304-B2A2-286862E044A0}">
      <text>
        <r>
          <rPr>
            <sz val="9"/>
            <color indexed="81"/>
            <rFont val="Tahoma"/>
            <family val="2"/>
          </rPr>
          <t>80th min sub for R. Mackin</t>
        </r>
      </text>
    </comment>
    <comment ref="S38" authorId="0" shapeId="0" xr:uid="{415ED398-A9EF-4C0D-89DD-931ABE451204}">
      <text>
        <r>
          <rPr>
            <sz val="9"/>
            <color indexed="81"/>
            <rFont val="Tahoma"/>
            <family val="2"/>
          </rPr>
          <t xml:space="preserve">80th min sub for Turner
</t>
        </r>
      </text>
    </comment>
    <comment ref="W38" authorId="0" shapeId="0" xr:uid="{0F708D9C-AC1C-4B28-8A58-3CFD075BCAF0}">
      <text>
        <r>
          <rPr>
            <sz val="9"/>
            <color indexed="81"/>
            <rFont val="Tahoma"/>
            <family val="2"/>
          </rPr>
          <t xml:space="preserve">Turner 14 1-0
Turner 17 2-0
Turner 43 3-0
</t>
        </r>
      </text>
    </comment>
    <comment ref="P39" authorId="0" shapeId="0" xr:uid="{4D3DF73D-3514-4F62-B0A1-DDC5722AD838}">
      <text>
        <r>
          <rPr>
            <sz val="9"/>
            <color indexed="81"/>
            <rFont val="Tahoma"/>
            <family val="2"/>
          </rPr>
          <t xml:space="preserve">Late second half sub for Turner
</t>
        </r>
      </text>
    </comment>
    <comment ref="Q39" authorId="0" shapeId="0" xr:uid="{24788670-BFD6-40D2-8F9B-681F00CDA649}">
      <text>
        <r>
          <rPr>
            <sz val="9"/>
            <color indexed="81"/>
            <rFont val="Tahoma"/>
            <family val="2"/>
          </rPr>
          <t xml:space="preserve">70th min sub for Pooley
</t>
        </r>
      </text>
    </comment>
    <comment ref="Q40" authorId="0" shapeId="0" xr:uid="{72B0F366-E69F-4065-9A97-8DF0DDFABDDD}">
      <text>
        <r>
          <rPr>
            <sz val="9"/>
            <color indexed="81"/>
            <rFont val="Tahoma"/>
            <family val="2"/>
          </rPr>
          <t xml:space="preserve">88th min sub for Offei
</t>
        </r>
      </text>
    </comment>
    <comment ref="S40" authorId="0" shapeId="0" xr:uid="{C6F36887-99B1-4340-BB6D-104C851CAF18}">
      <text>
        <r>
          <rPr>
            <sz val="9"/>
            <color indexed="81"/>
            <rFont val="Tahoma"/>
            <family val="2"/>
          </rPr>
          <t>60th min sub for G. Mackin</t>
        </r>
      </text>
    </comment>
    <comment ref="T40" authorId="0" shapeId="0" xr:uid="{029813F9-E540-4E71-92CE-32DFB7BE0018}">
      <text>
        <r>
          <rPr>
            <sz val="9"/>
            <color indexed="81"/>
            <rFont val="Tahoma"/>
            <family val="2"/>
          </rPr>
          <t xml:space="preserve">78th min sub for Dennis
</t>
        </r>
      </text>
    </comment>
    <comment ref="P41" authorId="0" shapeId="0" xr:uid="{DF7A6875-A80D-4B2F-A2EA-B86A6BA3AA0C}">
      <text>
        <r>
          <rPr>
            <sz val="9"/>
            <color indexed="81"/>
            <rFont val="Tahoma"/>
            <family val="2"/>
          </rPr>
          <t>76th min sub for Offei</t>
        </r>
      </text>
    </comment>
    <comment ref="Q41" authorId="0" shapeId="0" xr:uid="{EF7EA334-BC9B-4B91-A796-5394A10338BD}">
      <text>
        <r>
          <rPr>
            <sz val="9"/>
            <color indexed="81"/>
            <rFont val="Tahoma"/>
            <family val="2"/>
          </rPr>
          <t xml:space="preserve">82nd min sub for Pyne
</t>
        </r>
      </text>
    </comment>
    <comment ref="P42" authorId="0" shapeId="0" xr:uid="{DE3B59D5-7561-4B09-B7E2-4ECB356DD1E7}">
      <text>
        <r>
          <rPr>
            <sz val="9"/>
            <color indexed="81"/>
            <rFont val="Tahoma"/>
            <family val="2"/>
          </rPr>
          <t xml:space="preserve">60th min sub forPyne
</t>
        </r>
      </text>
    </comment>
    <comment ref="T42" authorId="0" shapeId="0" xr:uid="{A3048CDC-4AB9-482B-8B31-E608B2713813}">
      <text>
        <r>
          <rPr>
            <sz val="9"/>
            <color indexed="81"/>
            <rFont val="Tahoma"/>
            <family val="2"/>
          </rPr>
          <t xml:space="preserve">88th min sub for Gallen
</t>
        </r>
      </text>
    </comment>
    <comment ref="W42" authorId="0" shapeId="0" xr:uid="{D2CC4742-69C6-4B29-AB27-7AD9636F1634}">
      <text>
        <r>
          <rPr>
            <sz val="9"/>
            <color indexed="81"/>
            <rFont val="Tahoma"/>
            <family val="2"/>
          </rPr>
          <t xml:space="preserve">Turner 59 1-0
</t>
        </r>
      </text>
    </comment>
    <comment ref="P43" authorId="0" shapeId="0" xr:uid="{B0175045-AC52-4DAB-AC93-3717196B8AF0}">
      <text>
        <r>
          <rPr>
            <sz val="9"/>
            <color indexed="81"/>
            <rFont val="Tahoma"/>
            <family val="2"/>
          </rPr>
          <t xml:space="preserve">80th min sub for Steadman
</t>
        </r>
      </text>
    </comment>
    <comment ref="S43" authorId="0" shapeId="0" xr:uid="{080577B8-980B-44D4-B8D1-C5525F3C8CB3}">
      <text>
        <r>
          <rPr>
            <sz val="9"/>
            <color indexed="81"/>
            <rFont val="Tahoma"/>
            <family val="2"/>
          </rPr>
          <t xml:space="preserve">64th min sub for Sandiford
</t>
        </r>
      </text>
    </comment>
    <comment ref="W43" authorId="0" shapeId="0" xr:uid="{3A504059-9445-48A9-A116-6F17A6A1495F}">
      <text>
        <r>
          <rPr>
            <sz val="9"/>
            <color indexed="81"/>
            <rFont val="Tahoma"/>
            <family val="2"/>
          </rPr>
          <t xml:space="preserve">Sandiford 36 1-0
B. Turner Penalty 90+4 2-0
</t>
        </r>
      </text>
    </comment>
    <comment ref="P44" authorId="0" shapeId="0" xr:uid="{E8F3C7FF-931C-44F8-9BB6-883DC467A5A7}">
      <text>
        <r>
          <rPr>
            <sz val="9"/>
            <color indexed="81"/>
            <rFont val="Tahoma"/>
            <family val="2"/>
          </rPr>
          <t xml:space="preserve">75th min sub for J. Turner
</t>
        </r>
      </text>
    </comment>
    <comment ref="Q44" authorId="0" shapeId="0" xr:uid="{534C8E3D-5666-49DC-9124-214E325CBEB2}">
      <text>
        <r>
          <rPr>
            <sz val="9"/>
            <color indexed="81"/>
            <rFont val="Tahoma"/>
            <family val="2"/>
          </rPr>
          <t xml:space="preserve">27th min sub for Sandiford
</t>
        </r>
      </text>
    </comment>
    <comment ref="S44" authorId="0" shapeId="0" xr:uid="{0C32C0D3-0C00-4048-AE91-2622ED769CB8}">
      <text>
        <r>
          <rPr>
            <sz val="9"/>
            <color indexed="81"/>
            <rFont val="Tahoma"/>
            <family val="2"/>
          </rPr>
          <t xml:space="preserve">80th min sub for Pyne 
</t>
        </r>
      </text>
    </comment>
    <comment ref="W44" authorId="0" shapeId="0" xr:uid="{297173A4-7A79-440F-9903-624BA29E8D32}">
      <text>
        <r>
          <rPr>
            <sz val="9"/>
            <color indexed="81"/>
            <rFont val="Tahoma"/>
            <family val="2"/>
          </rPr>
          <t>R. Mackin 55 1-0
Pyne 78 2-0</t>
        </r>
      </text>
    </comment>
    <comment ref="P45" authorId="0" shapeId="0" xr:uid="{D2570FCA-462C-43C5-B557-EC87A1C46765}">
      <text>
        <r>
          <rPr>
            <sz val="9"/>
            <color indexed="81"/>
            <rFont val="Tahoma"/>
            <family val="2"/>
          </rPr>
          <t xml:space="preserve">74th min sub for Pyne
</t>
        </r>
      </text>
    </comment>
    <comment ref="S45" authorId="0" shapeId="0" xr:uid="{94A56382-6C0E-4220-BBA6-B35E8EE47C1D}">
      <text>
        <r>
          <rPr>
            <sz val="9"/>
            <color indexed="81"/>
            <rFont val="Tahoma"/>
            <family val="2"/>
          </rPr>
          <t xml:space="preserve">Second half sub for J. Turner
</t>
        </r>
      </text>
    </comment>
    <comment ref="T45" authorId="0" shapeId="0" xr:uid="{84E1D6AB-694F-4629-9B61-12FBEE15F487}">
      <text>
        <r>
          <rPr>
            <sz val="9"/>
            <color indexed="81"/>
            <rFont val="Tahoma"/>
            <family val="2"/>
          </rPr>
          <t xml:space="preserve">70th min sub for Tungate
</t>
        </r>
      </text>
    </comment>
    <comment ref="W45" authorId="0" shapeId="0" xr:uid="{BFF94976-BFE4-4468-AD28-9651DEE1A95C}">
      <text>
        <r>
          <rPr>
            <sz val="9"/>
            <color indexed="81"/>
            <rFont val="Tahoma"/>
            <family val="2"/>
          </rPr>
          <t xml:space="preserve">B. Turner Penalty 6 1-0
Opponent 42 2-0
Pyne 61 3-0
</t>
        </r>
      </text>
    </comment>
    <comment ref="Q46" authorId="0" shapeId="0" xr:uid="{6370E35B-9669-475C-897B-5E3A845C72A2}">
      <text>
        <r>
          <rPr>
            <sz val="9"/>
            <color indexed="81"/>
            <rFont val="Tahoma"/>
            <family val="2"/>
          </rPr>
          <t xml:space="preserve">87th min sub fr Pyne
</t>
        </r>
      </text>
    </comment>
    <comment ref="R46" authorId="0" shapeId="0" xr:uid="{4E76283D-D4EE-42FF-8D01-2436E5C74CB0}">
      <text>
        <r>
          <rPr>
            <sz val="9"/>
            <color indexed="81"/>
            <rFont val="Tahoma"/>
            <family val="2"/>
          </rPr>
          <t xml:space="preserve">68th min sub for Offei
</t>
        </r>
      </text>
    </comment>
    <comment ref="W46" authorId="0" shapeId="0" xr:uid="{81CFAB52-C8E0-48C9-849A-FF43FEBBFD94}">
      <text>
        <r>
          <rPr>
            <sz val="9"/>
            <color indexed="81"/>
            <rFont val="Tahoma"/>
            <family val="2"/>
          </rPr>
          <t xml:space="preserve">Steadman 44 1-0
</t>
        </r>
      </text>
    </comment>
  </commentList>
</comments>
</file>

<file path=xl/sharedStrings.xml><?xml version="1.0" encoding="utf-8"?>
<sst xmlns="http://schemas.openxmlformats.org/spreadsheetml/2006/main" count="1230" uniqueCount="264">
  <si>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</si>
  <si>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</si>
  <si>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</si>
  <si>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</si>
  <si>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</si>
  <si>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</si>
  <si>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</si>
  <si>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</si>
  <si>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</si>
  <si>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</si>
  <si>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</si>
  <si>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 xml:space="preserve">BARKING FC </t>
  </si>
  <si>
    <t>League position:</t>
  </si>
  <si>
    <t>FA Cup:</t>
  </si>
  <si>
    <t>London Senior Cup:</t>
  </si>
  <si>
    <t>First Round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</si>
  <si>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</si>
  <si>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</si>
  <si>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</si>
  <si>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</si>
  <si>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</si>
  <si>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</si>
  <si>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</si>
  <si>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</si>
  <si>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</si>
  <si>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GD</t>
  </si>
  <si>
    <t>PTS</t>
  </si>
  <si>
    <t>Basildon United</t>
  </si>
  <si>
    <t>Key</t>
  </si>
  <si>
    <t>FR - Friendly Match</t>
  </si>
  <si>
    <t>LSC - London Senior Cup</t>
  </si>
  <si>
    <t>Date</t>
  </si>
  <si>
    <t>Opponents</t>
  </si>
  <si>
    <t>Comp</t>
  </si>
  <si>
    <t>Result</t>
  </si>
  <si>
    <t>Att</t>
  </si>
  <si>
    <t>Scorer(s)</t>
  </si>
  <si>
    <t>FR</t>
  </si>
  <si>
    <t>FAC</t>
  </si>
  <si>
    <t>LSC</t>
  </si>
  <si>
    <t>ESC</t>
  </si>
  <si>
    <t>Drew</t>
  </si>
  <si>
    <t>Competition</t>
  </si>
  <si>
    <t>B. O'Brien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</si>
  <si>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</si>
  <si>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</si>
  <si>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</si>
  <si>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</si>
  <si>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</si>
  <si>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Cup</t>
  </si>
  <si>
    <t>Player</t>
  </si>
  <si>
    <t>Starts</t>
  </si>
  <si>
    <t>Sub</t>
  </si>
  <si>
    <t>Cups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</si>
  <si>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>supported by BBC Essex</t>
    </r>
  </si>
  <si>
    <t xml:space="preserve">Average home league attendance:             </t>
  </si>
  <si>
    <t>Essex Senior Football League</t>
  </si>
  <si>
    <t>FA Vase:</t>
  </si>
  <si>
    <t>Essex Senior Cup:</t>
  </si>
  <si>
    <t>Essex Senior League Cup:</t>
  </si>
  <si>
    <t>Gordon Brasted Memorial Trophy:</t>
  </si>
  <si>
    <t>ESL - Essex Senior Football League</t>
  </si>
  <si>
    <t>GBT - Gordon Brasted Memorial Trophy</t>
  </si>
  <si>
    <t>ESL</t>
  </si>
  <si>
    <t>Enfield 1893</t>
  </si>
  <si>
    <t>Hullbridge Sports</t>
  </si>
  <si>
    <t>Eton Manor</t>
  </si>
  <si>
    <t>Clapton</t>
  </si>
  <si>
    <t>Takeley</t>
  </si>
  <si>
    <t>FAV</t>
  </si>
  <si>
    <t>Sawbridgeworth Town</t>
  </si>
  <si>
    <t>GBT</t>
  </si>
  <si>
    <t>Southend Manor</t>
  </si>
  <si>
    <t>Stansted</t>
  </si>
  <si>
    <t>Essex Senior League</t>
  </si>
  <si>
    <t>FAC EPR</t>
  </si>
  <si>
    <t>Bowers &amp; Pitsea</t>
  </si>
  <si>
    <t>B. Turner</t>
  </si>
  <si>
    <t>Goal</t>
  </si>
  <si>
    <t>Extra Preliminary Round</t>
  </si>
  <si>
    <t>Ben O'Brien</t>
  </si>
  <si>
    <t>Ben Turner</t>
  </si>
  <si>
    <t>Chas Liddiard</t>
  </si>
  <si>
    <t>Sam Dennis</t>
  </si>
  <si>
    <t>C. Liddiard</t>
  </si>
  <si>
    <t>S. Dennis</t>
  </si>
  <si>
    <t>Burnham Ramblers</t>
  </si>
  <si>
    <t>Barkingside</t>
  </si>
  <si>
    <t>Bethnal Green United</t>
  </si>
  <si>
    <t>London APSA</t>
  </si>
  <si>
    <t>Joe Turner</t>
  </si>
  <si>
    <t>Scott Walsh</t>
  </si>
  <si>
    <t>Chris Clark</t>
  </si>
  <si>
    <t>Dan Mackin</t>
  </si>
  <si>
    <t>Craig Greenwood</t>
  </si>
  <si>
    <t>George Tubey</t>
  </si>
  <si>
    <t>S. Walsh</t>
  </si>
  <si>
    <t>C. Clark</t>
  </si>
  <si>
    <t>G. Tubey</t>
  </si>
  <si>
    <t>D. Mackin</t>
  </si>
  <si>
    <t>J. Turner</t>
  </si>
  <si>
    <t>C. Greenwood</t>
  </si>
  <si>
    <t xml:space="preserve">Southend Manor </t>
  </si>
  <si>
    <t xml:space="preserve">Eton Manor </t>
  </si>
  <si>
    <t xml:space="preserve">Basildon United </t>
  </si>
  <si>
    <t>Greg Tiffin</t>
  </si>
  <si>
    <t>Redbridge</t>
  </si>
  <si>
    <t>PWT</t>
  </si>
  <si>
    <t>Witham Town</t>
  </si>
  <si>
    <t>PWT - Peter Webster Trophy</t>
  </si>
  <si>
    <t>FAC - FA Cup</t>
  </si>
  <si>
    <t>FAV - FA  Vase</t>
  </si>
  <si>
    <t>G. Tiffin</t>
  </si>
  <si>
    <t xml:space="preserve">Seventh (out of eighteen) </t>
  </si>
  <si>
    <t>Group Stages</t>
  </si>
  <si>
    <t>Second Qualifying Round</t>
  </si>
  <si>
    <t>Second Round</t>
  </si>
  <si>
    <t xml:space="preserve">Stansted     </t>
  </si>
  <si>
    <t xml:space="preserve">Witham Town‡  </t>
  </si>
  <si>
    <t xml:space="preserve">Burnham Ramblers   </t>
  </si>
  <si>
    <t xml:space="preserve">Enfield 1893± </t>
  </si>
  <si>
    <t xml:space="preserve">Bethnal Green United   </t>
  </si>
  <si>
    <t xml:space="preserve">Southend Manor   </t>
  </si>
  <si>
    <t xml:space="preserve">BARKING  </t>
  </si>
  <si>
    <t xml:space="preserve">Takeley‡ </t>
  </si>
  <si>
    <t xml:space="preserve">Barkingside‡  </t>
  </si>
  <si>
    <t xml:space="preserve">Sawbridgeworth Town   </t>
  </si>
  <si>
    <t xml:space="preserve">Hullbridge Sports   </t>
  </si>
  <si>
    <t xml:space="preserve">Basildon United‡ </t>
  </si>
  <si>
    <t xml:space="preserve">London APSA   </t>
  </si>
  <si>
    <t xml:space="preserve">Tiptree United   </t>
  </si>
  <si>
    <t xml:space="preserve">Eton Manor   </t>
  </si>
  <si>
    <t xml:space="preserve">Clapton   </t>
  </si>
  <si>
    <t xml:space="preserve">Bowers &amp; Pitsea   </t>
  </si>
  <si>
    <t xml:space="preserve">Mauritius Sports    </t>
  </si>
  <si>
    <t>±Three points deducted</t>
  </si>
  <si>
    <t>†One point deducted</t>
  </si>
  <si>
    <t>Joe Tungate</t>
  </si>
  <si>
    <t>Johnny Offei</t>
  </si>
  <si>
    <t>Garry Mackin</t>
  </si>
  <si>
    <t>Ruel Sandiford</t>
  </si>
  <si>
    <t>Simon Stone</t>
  </si>
  <si>
    <t>Ricky Mackin</t>
  </si>
  <si>
    <t>Lee Pyne</t>
  </si>
  <si>
    <t>Jared Small</t>
  </si>
  <si>
    <t>Mark Steadman</t>
  </si>
  <si>
    <t>Des Gallen</t>
  </si>
  <si>
    <t>Alf Dickinson</t>
  </si>
  <si>
    <t>Danny Hopkins</t>
  </si>
  <si>
    <t>Abraham Adejokun</t>
  </si>
  <si>
    <t>Craig Leader</t>
  </si>
  <si>
    <t>Reiss de Souza</t>
  </si>
  <si>
    <t>Mequel de Souza</t>
  </si>
  <si>
    <t>Scott Borthwick</t>
  </si>
  <si>
    <t>Russ Harley</t>
  </si>
  <si>
    <t>Darren Spinks</t>
  </si>
  <si>
    <t>Danny Hayes</t>
  </si>
  <si>
    <t>Mark Doyle</t>
  </si>
  <si>
    <t>Matthew Knight</t>
  </si>
  <si>
    <t>Darren Bennett</t>
  </si>
  <si>
    <t>Neil Matthews</t>
  </si>
  <si>
    <t>Mark Parker</t>
  </si>
  <si>
    <t>Tom Sargeant</t>
  </si>
  <si>
    <t>George Dawson</t>
  </si>
  <si>
    <t>Jamie Pooley</t>
  </si>
  <si>
    <t>Andrew Winnery</t>
  </si>
  <si>
    <t>Dean Davis</t>
  </si>
  <si>
    <t>Aaron Hunwicks</t>
  </si>
  <si>
    <t>Dawid Baronowski</t>
  </si>
  <si>
    <t>Danny Gillard</t>
  </si>
  <si>
    <t xml:space="preserve">Opponent </t>
  </si>
  <si>
    <t>Darran Quinncroft</t>
  </si>
  <si>
    <t>Appearances &amp; Goalscorers for 2009/10</t>
  </si>
  <si>
    <t xml:space="preserve">Maximum 45 games (34 League &amp; 11 Cup) </t>
  </si>
  <si>
    <t>Players used: 45</t>
  </si>
  <si>
    <t>Grays Athletic XI</t>
  </si>
  <si>
    <t xml:space="preserve">Waltham Forest </t>
  </si>
  <si>
    <t>Phoenix Sports</t>
  </si>
  <si>
    <t>Kentish Town</t>
  </si>
  <si>
    <t>Leyton</t>
  </si>
  <si>
    <t>ESLCGF</t>
  </si>
  <si>
    <t>Tring Athletic - EPQR</t>
  </si>
  <si>
    <t>Buckingham Town - 1QR</t>
  </si>
  <si>
    <t>Basildon United - 2QR</t>
  </si>
  <si>
    <t>Basildon United - Replay</t>
  </si>
  <si>
    <t>Stanway Rovers - 2R</t>
  </si>
  <si>
    <t>Brimsdown Rovers -1R</t>
  </si>
  <si>
    <t>Bethnal Green United - 2R</t>
  </si>
  <si>
    <t>R. Mackin</t>
  </si>
  <si>
    <t>G. Mackin</t>
  </si>
  <si>
    <t xml:space="preserve">Tiptree United </t>
  </si>
  <si>
    <t>Mauritius Sports</t>
  </si>
  <si>
    <t xml:space="preserve">After Extra Time - 1-1 at 90 minutes
</t>
  </si>
  <si>
    <t xml:space="preserve">After Extra Time - 2-2 at 90 minutes
</t>
  </si>
  <si>
    <t>Ruel Sandiford, Abraham Adejokun, Mark Steadman 2, Jared Small</t>
  </si>
  <si>
    <t>Mark Steadman, Danny Hopkins</t>
  </si>
  <si>
    <t>Jared Small, Abraham Adejokun</t>
  </si>
  <si>
    <t>Jared Small, Opponent</t>
  </si>
  <si>
    <t>Ruel Sandiford, Jared Small</t>
  </si>
  <si>
    <t>Abraham Adejokun, Danny Hopkins 2, Mark Steadman 2 (1 Pen)</t>
  </si>
  <si>
    <t>Lee Pyne 2, Craig Greenwood</t>
  </si>
  <si>
    <t>Ruel Sandiford, Lee Pyne Pen</t>
  </si>
  <si>
    <t>Opponent, Jared Small</t>
  </si>
  <si>
    <t>Mequel de Souza, Ricky Mackin</t>
  </si>
  <si>
    <t>Mequel de Souza 2</t>
  </si>
  <si>
    <t>Lee Pyne Pen</t>
  </si>
  <si>
    <t>Ricky Mackin, Simon Stone</t>
  </si>
  <si>
    <t>Ben Turner Pen</t>
  </si>
  <si>
    <t>Ben Turner Pen, George Tubey, Dan Mackin, Jared Small</t>
  </si>
  <si>
    <t>Jared Small, Mequel de Souza</t>
  </si>
  <si>
    <t>Mark Steadman, Ben Turner, Craig Greenwood</t>
  </si>
  <si>
    <t>Opponent, Des Gallen, Joe Turner</t>
  </si>
  <si>
    <t>Joe Turner 4, Des Gallen 2</t>
  </si>
  <si>
    <t>Joe Turner 2, Des Gallen</t>
  </si>
  <si>
    <t>Joe Turner 2, Mark Steadman Pen</t>
  </si>
  <si>
    <t>Joe Turner 3</t>
  </si>
  <si>
    <t>Ruel Sandiford, Ben Turner Pen</t>
  </si>
  <si>
    <t>Ricky Mackin, Lee Pyne</t>
  </si>
  <si>
    <t>Ben Turner Pen, Opponent, Lee Pyne</t>
  </si>
  <si>
    <t>ESLCGF - Essex Senior Football League Cup Group F</t>
  </si>
  <si>
    <t>S. Borthwick</t>
  </si>
  <si>
    <t>M. Doyle</t>
  </si>
  <si>
    <t>J. Tungate</t>
  </si>
  <si>
    <t>M. Knight</t>
  </si>
  <si>
    <t>M. Steadman</t>
  </si>
  <si>
    <t>L. Pyne</t>
  </si>
  <si>
    <t>D. Hopkins</t>
  </si>
  <si>
    <t>D. Bennett</t>
  </si>
  <si>
    <t>R. de Souza</t>
  </si>
  <si>
    <t>J. Small</t>
  </si>
  <si>
    <t>D. Davis</t>
  </si>
  <si>
    <t>R. Sandiford</t>
  </si>
  <si>
    <t>J. Offei</t>
  </si>
  <si>
    <t>T. Sargeant</t>
  </si>
  <si>
    <t>C. Leader</t>
  </si>
  <si>
    <t>A. Adejokun</t>
  </si>
  <si>
    <t>D. Spinks</t>
  </si>
  <si>
    <t>S. Stone</t>
  </si>
  <si>
    <t>A. Dickinson</t>
  </si>
  <si>
    <t>ESL LC Grp F</t>
  </si>
  <si>
    <t xml:space="preserve">M. Parker </t>
  </si>
  <si>
    <t>Tring Athletic</t>
  </si>
  <si>
    <t>M. De Souza</t>
  </si>
  <si>
    <t>A. Winnery</t>
  </si>
  <si>
    <t>Buckingham Town</t>
  </si>
  <si>
    <t>FA Vase 1QR</t>
  </si>
  <si>
    <t>A. Hunwicks</t>
  </si>
  <si>
    <t>G. Dawson</t>
  </si>
  <si>
    <t>D. Quinncroft</t>
  </si>
  <si>
    <t>FA Vase 2QR</t>
  </si>
  <si>
    <t>FA Vase 2QR Replay</t>
  </si>
  <si>
    <t>Stanway Rovers</t>
  </si>
  <si>
    <t>Essex Senior Cup - 2R</t>
  </si>
  <si>
    <t>Brimsdown Rovers</t>
  </si>
  <si>
    <t>London Senior Cup 1R</t>
  </si>
  <si>
    <t>Gordon Brasted Mem Trophy 2R</t>
  </si>
  <si>
    <t>R. Harley</t>
  </si>
  <si>
    <t>N. Matthews</t>
  </si>
  <si>
    <t>D. Gallen</t>
  </si>
  <si>
    <t>D. Hayes</t>
  </si>
  <si>
    <t>Tiptree United</t>
  </si>
  <si>
    <t>D. Baronowski</t>
  </si>
  <si>
    <t>J. Pooley</t>
  </si>
  <si>
    <t>D. Gillard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</si>
</sst>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[$-809]dd\ mmmm\ yyyy;@"/>
  </numFmts>
  <fonts count="2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E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sz val="9"/>
      <name val="Calibri"/>
      <family val="2"/>
      <scheme val="minor"/>
    </font>
    <font>
      <b/>
      <u/>
      <sz val="11"/>
      <color rgb="FF0033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97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3" fillId="2" borderId="0" xfId="0" applyFont="1" applyFill="1"/>
    <xf numFmtId="0" fontId="2" fillId="2" borderId="3" xfId="0" applyFont="1" applyFill="1" applyBorder="1"/>
    <xf numFmtId="0" fontId="0" fillId="2" borderId="3" xfId="0" applyFill="1" applyBorder="1"/>
    <xf numFmtId="0" fontId="6" fillId="2" borderId="0" xfId="0" applyFont="1" applyFill="1"/>
    <xf numFmtId="0" fontId="7" fillId="2" borderId="0" xfId="0" applyFont="1" applyFill="1"/>
    <xf numFmtId="0" fontId="7" fillId="2" borderId="0" xfId="0" applyFont="1" applyFill="1" applyBorder="1"/>
    <xf numFmtId="0" fontId="7" fillId="0" borderId="0" xfId="0" applyFo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0" borderId="0" xfId="1"/>
    <xf numFmtId="0" fontId="0" fillId="2" borderId="0" xfId="0" applyFont="1" applyFill="1"/>
    <xf numFmtId="0" fontId="4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1" xfId="0" applyFont="1" applyFill="1" applyBorder="1" applyAlignment="1"/>
    <xf numFmtId="0" fontId="10" fillId="2" borderId="1" xfId="0" applyFont="1" applyFill="1" applyBorder="1" applyAlignment="1">
      <alignment horizontal="center"/>
    </xf>
    <xf numFmtId="0" fontId="12" fillId="0" borderId="0" xfId="0" applyFont="1"/>
    <xf numFmtId="165" fontId="5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14" fillId="0" borderId="0" xfId="0" applyFont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165" fontId="5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9" fillId="0" borderId="4" xfId="1" applyFont="1" applyBorder="1"/>
    <xf numFmtId="0" fontId="9" fillId="0" borderId="0" xfId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17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9" fillId="2" borderId="4" xfId="1" applyFont="1" applyFill="1" applyBorder="1"/>
    <xf numFmtId="0" fontId="1" fillId="6" borderId="0" xfId="0" applyFont="1" applyFill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6" fillId="2" borderId="0" xfId="0" applyFont="1" applyFill="1" applyAlignment="1">
      <alignment horizontal="center" wrapText="1"/>
    </xf>
    <xf numFmtId="0" fontId="20" fillId="2" borderId="0" xfId="1" applyFont="1" applyFill="1"/>
    <xf numFmtId="0" fontId="11" fillId="2" borderId="0" xfId="0" applyFont="1" applyFill="1"/>
    <xf numFmtId="0" fontId="10" fillId="2" borderId="11" xfId="0" applyFont="1" applyFill="1" applyBorder="1" applyAlignment="1"/>
    <xf numFmtId="0" fontId="0" fillId="0" borderId="0" xfId="0" applyFont="1"/>
    <xf numFmtId="0" fontId="15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9" fillId="2" borderId="0" xfId="1" applyFill="1"/>
    <xf numFmtId="0" fontId="9" fillId="2" borderId="0" xfId="1" applyFill="1" applyAlignment="1">
      <alignment horizontal="center"/>
    </xf>
    <xf numFmtId="0" fontId="10" fillId="2" borderId="12" xfId="0" applyFont="1" applyFill="1" applyBorder="1" applyAlignment="1"/>
    <xf numFmtId="0" fontId="16" fillId="0" borderId="0" xfId="0" applyFont="1" applyAlignment="1">
      <alignment horizontal="center"/>
    </xf>
    <xf numFmtId="165" fontId="16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/>
    <xf numFmtId="0" fontId="0" fillId="0" borderId="1" xfId="0" applyBorder="1"/>
    <xf numFmtId="165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49" fontId="16" fillId="2" borderId="0" xfId="0" applyNumberFormat="1" applyFont="1" applyFill="1" applyAlignment="1">
      <alignment horizontal="center"/>
    </xf>
    <xf numFmtId="0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 vertical="center"/>
    </xf>
    <xf numFmtId="0" fontId="0" fillId="2" borderId="8" xfId="0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5" borderId="7" xfId="0" applyFont="1" applyFill="1" applyBorder="1" applyAlignment="1">
      <alignment horizontal="center"/>
    </xf>
    <xf numFmtId="164" fontId="4" fillId="2" borderId="3" xfId="0" applyNumberFormat="1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2" borderId="0" xfId="1" applyFont="1" applyFill="1" applyBorder="1"/>
    <xf numFmtId="0" fontId="2" fillId="2" borderId="9" xfId="0" applyFont="1" applyFill="1" applyBorder="1" applyAlignment="1">
      <alignment horizontal="center"/>
    </xf>
    <xf numFmtId="164" fontId="4" fillId="2" borderId="6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2" borderId="1" xfId="1" applyFont="1" applyFill="1" applyBorder="1"/>
    <xf numFmtId="0" fontId="2" fillId="2" borderId="10" xfId="0" applyFont="1" applyFill="1" applyBorder="1" applyAlignment="1">
      <alignment horizontal="center"/>
    </xf>
    <xf numFmtId="0" fontId="0" fillId="2" borderId="0" xfId="1" applyFont="1" applyFill="1"/>
    <xf numFmtId="0" fontId="0" fillId="2" borderId="0" xfId="1" applyFont="1" applyFill="1" applyAlignment="1">
      <alignment horizontal="center"/>
    </xf>
    <xf numFmtId="0" fontId="23" fillId="5" borderId="4" xfId="1" applyFont="1" applyFill="1" applyBorder="1" applyAlignment="1">
      <alignment horizontal="center"/>
    </xf>
    <xf numFmtId="49" fontId="21" fillId="2" borderId="4" xfId="1" applyNumberFormat="1" applyFont="1" applyFill="1" applyBorder="1" applyAlignment="1">
      <alignment horizontal="left"/>
    </xf>
    <xf numFmtId="1" fontId="6" fillId="2" borderId="0" xfId="0" applyNumberFormat="1" applyFont="1" applyFill="1" applyAlignment="1">
      <alignment horizontal="center"/>
    </xf>
    <xf numFmtId="1" fontId="16" fillId="2" borderId="0" xfId="0" applyNumberFormat="1" applyFont="1" applyFill="1" applyAlignment="1">
      <alignment horizontal="center" wrapText="1"/>
    </xf>
    <xf numFmtId="1" fontId="16" fillId="2" borderId="0" xfId="0" applyNumberFormat="1" applyFont="1" applyFill="1" applyAlignment="1">
      <alignment horizontal="center" vertical="center"/>
    </xf>
    <xf numFmtId="1" fontId="0" fillId="2" borderId="0" xfId="0" applyNumberFormat="1" applyFill="1"/>
    <xf numFmtId="1" fontId="0" fillId="0" borderId="0" xfId="0" applyNumberFormat="1"/>
    <xf numFmtId="0" fontId="18" fillId="2" borderId="0" xfId="0" applyFont="1" applyFill="1" applyAlignment="1">
      <alignment horizontal="left"/>
    </xf>
    <xf numFmtId="0" fontId="21" fillId="0" borderId="0" xfId="0" applyFont="1" applyAlignment="1">
      <alignment horizontal="center"/>
    </xf>
    <xf numFmtId="0" fontId="21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2009/10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1</xdr:row>
      <xdr:rowOff>133351</xdr:rowOff>
    </xdr:from>
    <xdr:to>
      <xdr:col>20</xdr:col>
      <xdr:colOff>285750</xdr:colOff>
      <xdr:row>5</xdr:row>
      <xdr:rowOff>107157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325" y="323851"/>
          <a:ext cx="4905375" cy="7358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"/>
  <sheetViews>
    <sheetView tabSelected="1" workbookViewId="0">
      <selection activeCell="A58" sqref="A58"/>
    </sheetView>
  </sheetViews>
  <sheetFormatPr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73"/>
  <sheetViews>
    <sheetView workbookViewId="0">
      <selection activeCell="D65" sqref="D65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6.42578125" bestFit="1" customWidth="1"/>
    <col min="14" max="29" width="4.7109375" customWidth="1"/>
  </cols>
  <sheetData>
    <row r="1" spans="1:37" s="4" customFormat="1" x14ac:dyDescent="0.25">
      <c r="A1" s="1"/>
      <c r="B1" s="6"/>
      <c r="C1" s="8" t="s">
        <v>11</v>
      </c>
      <c r="D1" s="2"/>
      <c r="E1" s="2"/>
      <c r="F1" s="2"/>
      <c r="G1" s="2"/>
      <c r="H1" s="2"/>
      <c r="I1" s="2"/>
      <c r="J1" s="2"/>
      <c r="K1" s="6"/>
      <c r="L1" s="8" t="s">
        <v>16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6"/>
      <c r="C2" s="2" t="s">
        <v>45</v>
      </c>
      <c r="D2" s="2"/>
      <c r="E2" s="2"/>
      <c r="F2" s="2"/>
      <c r="G2" s="2"/>
      <c r="H2" s="2"/>
      <c r="I2" s="2"/>
      <c r="J2" s="2"/>
      <c r="K2" s="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7"/>
      <c r="C3" s="1"/>
      <c r="D3" s="1"/>
      <c r="E3" s="1"/>
      <c r="F3" s="1"/>
      <c r="G3" s="1"/>
      <c r="H3" s="1"/>
      <c r="I3" s="1"/>
      <c r="J3" s="1"/>
      <c r="K3" s="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7"/>
      <c r="C4" s="8" t="s">
        <v>56</v>
      </c>
      <c r="D4" s="1"/>
      <c r="E4" s="1"/>
      <c r="F4" s="1"/>
      <c r="G4" s="1"/>
      <c r="H4" s="1"/>
      <c r="I4" s="1"/>
      <c r="J4" s="1"/>
      <c r="K4" s="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7"/>
      <c r="C5" s="1"/>
      <c r="D5" s="1"/>
      <c r="E5" s="1"/>
      <c r="F5" s="1"/>
      <c r="G5" s="1"/>
      <c r="H5" s="1"/>
      <c r="I5" s="1"/>
      <c r="J5" s="1"/>
      <c r="K5" s="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7"/>
      <c r="C6" s="8" t="s">
        <v>0</v>
      </c>
      <c r="D6" s="13" t="s">
        <v>1</v>
      </c>
      <c r="E6" s="38" t="s">
        <v>2</v>
      </c>
      <c r="F6" s="95" t="s">
        <v>3</v>
      </c>
      <c r="G6" s="96" t="s">
        <v>4</v>
      </c>
      <c r="H6" s="13" t="s">
        <v>5</v>
      </c>
      <c r="I6" s="13" t="s">
        <v>6</v>
      </c>
      <c r="J6" s="13" t="s">
        <v>7</v>
      </c>
      <c r="K6" s="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7"/>
      <c r="C7" s="2" t="s">
        <v>8</v>
      </c>
      <c r="D7" s="3">
        <v>17</v>
      </c>
      <c r="E7" s="3">
        <v>8</v>
      </c>
      <c r="F7" s="3">
        <v>2</v>
      </c>
      <c r="G7" s="3">
        <v>6</v>
      </c>
      <c r="H7" s="3">
        <v>25</v>
      </c>
      <c r="I7" s="3">
        <v>13</v>
      </c>
      <c r="J7" s="3">
        <v>29</v>
      </c>
      <c r="K7" s="7"/>
      <c r="L7" s="25" t="s">
        <v>17</v>
      </c>
      <c r="M7" s="25" t="s">
        <v>18</v>
      </c>
      <c r="N7" s="25" t="s">
        <v>19</v>
      </c>
      <c r="O7" s="25" t="s">
        <v>20</v>
      </c>
      <c r="P7" s="25" t="s">
        <v>21</v>
      </c>
      <c r="Q7" s="25" t="s">
        <v>22</v>
      </c>
      <c r="R7" s="25" t="s">
        <v>23</v>
      </c>
      <c r="S7" s="25" t="s">
        <v>24</v>
      </c>
      <c r="T7" s="25" t="s">
        <v>25</v>
      </c>
      <c r="U7" s="25" t="s">
        <v>26</v>
      </c>
      <c r="V7" s="27"/>
      <c r="W7" s="13"/>
      <c r="X7" s="13"/>
      <c r="Y7" s="13"/>
      <c r="Z7" s="13"/>
      <c r="AA7" s="13"/>
      <c r="AB7" s="13"/>
      <c r="AC7" s="13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7"/>
      <c r="C8" s="2" t="s">
        <v>9</v>
      </c>
      <c r="D8" s="3">
        <v>17</v>
      </c>
      <c r="E8" s="3">
        <v>7</v>
      </c>
      <c r="F8" s="3">
        <v>4</v>
      </c>
      <c r="G8" s="3">
        <v>6</v>
      </c>
      <c r="H8" s="3">
        <v>24</v>
      </c>
      <c r="I8" s="3">
        <v>20</v>
      </c>
      <c r="J8" s="3">
        <v>25</v>
      </c>
      <c r="K8" s="7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7"/>
      <c r="X8" s="17"/>
      <c r="Y8" s="17"/>
      <c r="Z8" s="17"/>
      <c r="AA8" s="17"/>
      <c r="AB8" s="17"/>
      <c r="AC8" s="17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7"/>
      <c r="C9" s="14" t="s">
        <v>10</v>
      </c>
      <c r="D9" s="13">
        <v>34</v>
      </c>
      <c r="E9" s="38">
        <v>16</v>
      </c>
      <c r="F9" s="95">
        <v>6</v>
      </c>
      <c r="G9" s="96">
        <v>12</v>
      </c>
      <c r="H9" s="13">
        <v>49</v>
      </c>
      <c r="I9" s="13">
        <v>33</v>
      </c>
      <c r="J9" s="13">
        <v>54</v>
      </c>
      <c r="K9" s="7"/>
      <c r="L9" s="18">
        <v>1</v>
      </c>
      <c r="M9" s="26" t="s">
        <v>117</v>
      </c>
      <c r="N9" s="18">
        <v>34</v>
      </c>
      <c r="O9" s="18">
        <v>22</v>
      </c>
      <c r="P9" s="18">
        <v>8</v>
      </c>
      <c r="Q9" s="18">
        <v>4</v>
      </c>
      <c r="R9" s="18">
        <v>99</v>
      </c>
      <c r="S9" s="18">
        <v>35</v>
      </c>
      <c r="T9" s="18">
        <v>64</v>
      </c>
      <c r="U9" s="18">
        <v>74</v>
      </c>
      <c r="V9" s="18"/>
      <c r="W9" s="18"/>
      <c r="X9" s="18"/>
      <c r="Y9" s="18"/>
      <c r="Z9" s="18"/>
      <c r="AA9" s="18"/>
      <c r="AB9" s="18"/>
      <c r="AC9" s="18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7"/>
      <c r="C10" s="1"/>
      <c r="D10" s="1"/>
      <c r="E10" s="1"/>
      <c r="F10" s="1"/>
      <c r="G10" s="1"/>
      <c r="H10" s="1"/>
      <c r="I10" s="1"/>
      <c r="J10" s="1"/>
      <c r="K10" s="7"/>
      <c r="L10" s="18">
        <v>2</v>
      </c>
      <c r="M10" s="26" t="s">
        <v>118</v>
      </c>
      <c r="N10" s="18">
        <v>34</v>
      </c>
      <c r="O10" s="18">
        <v>22</v>
      </c>
      <c r="P10" s="18">
        <v>5</v>
      </c>
      <c r="Q10" s="18">
        <v>7</v>
      </c>
      <c r="R10" s="18">
        <v>81</v>
      </c>
      <c r="S10" s="18">
        <v>44</v>
      </c>
      <c r="T10" s="18">
        <v>37</v>
      </c>
      <c r="U10" s="18">
        <v>68</v>
      </c>
      <c r="V10" s="18"/>
      <c r="W10" s="18"/>
      <c r="X10" s="18"/>
      <c r="Y10" s="18"/>
      <c r="Z10" s="18"/>
      <c r="AA10" s="18"/>
      <c r="AB10" s="18"/>
      <c r="AC10" s="18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7"/>
      <c r="C11" s="8" t="s">
        <v>12</v>
      </c>
      <c r="D11" s="1"/>
      <c r="E11" s="1"/>
      <c r="G11" s="1" t="s">
        <v>113</v>
      </c>
      <c r="H11" s="1"/>
      <c r="I11" s="1"/>
      <c r="J11" s="1"/>
      <c r="K11" s="7"/>
      <c r="L11" s="18">
        <v>3</v>
      </c>
      <c r="M11" s="26" t="s">
        <v>119</v>
      </c>
      <c r="N11" s="18">
        <v>34</v>
      </c>
      <c r="O11" s="18">
        <v>20</v>
      </c>
      <c r="P11" s="18">
        <v>7</v>
      </c>
      <c r="Q11" s="18">
        <v>7</v>
      </c>
      <c r="R11" s="18">
        <v>86</v>
      </c>
      <c r="S11" s="18">
        <v>44</v>
      </c>
      <c r="T11" s="18">
        <v>42</v>
      </c>
      <c r="U11" s="18">
        <v>67</v>
      </c>
      <c r="V11" s="18"/>
      <c r="W11" s="18"/>
      <c r="X11" s="18"/>
      <c r="Y11" s="18"/>
      <c r="Z11" s="18"/>
      <c r="AA11" s="18"/>
      <c r="AB11" s="18"/>
      <c r="AC11" s="18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7"/>
      <c r="C12" s="8" t="s">
        <v>59</v>
      </c>
      <c r="D12" s="1"/>
      <c r="E12" s="1"/>
      <c r="F12" s="1"/>
      <c r="G12" s="1" t="s">
        <v>114</v>
      </c>
      <c r="H12" s="1"/>
      <c r="I12" s="1"/>
      <c r="J12" s="1"/>
      <c r="K12" s="7"/>
      <c r="L12" s="18">
        <v>4</v>
      </c>
      <c r="M12" s="26" t="s">
        <v>120</v>
      </c>
      <c r="N12" s="18">
        <v>34</v>
      </c>
      <c r="O12" s="18">
        <v>19</v>
      </c>
      <c r="P12" s="18">
        <v>7</v>
      </c>
      <c r="Q12" s="18">
        <v>8</v>
      </c>
      <c r="R12" s="18">
        <v>63</v>
      </c>
      <c r="S12" s="18">
        <v>38</v>
      </c>
      <c r="T12" s="18">
        <v>25</v>
      </c>
      <c r="U12" s="18">
        <v>63</v>
      </c>
      <c r="V12" s="18"/>
      <c r="W12" s="18"/>
      <c r="X12" s="18"/>
      <c r="Y12" s="18"/>
      <c r="Z12" s="18"/>
      <c r="AA12" s="18"/>
      <c r="AB12" s="18"/>
      <c r="AC12" s="18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7"/>
      <c r="C13" s="8" t="s">
        <v>13</v>
      </c>
      <c r="D13" s="1"/>
      <c r="E13" s="1"/>
      <c r="F13" s="1"/>
      <c r="G13" s="1" t="s">
        <v>79</v>
      </c>
      <c r="H13" s="1"/>
      <c r="I13" s="1"/>
      <c r="J13" s="1"/>
      <c r="K13" s="7"/>
      <c r="L13" s="18">
        <v>5</v>
      </c>
      <c r="M13" s="26" t="s">
        <v>121</v>
      </c>
      <c r="N13" s="18">
        <v>34</v>
      </c>
      <c r="O13" s="18">
        <v>17</v>
      </c>
      <c r="P13" s="18">
        <v>10</v>
      </c>
      <c r="Q13" s="18">
        <v>7</v>
      </c>
      <c r="R13" s="18">
        <v>73</v>
      </c>
      <c r="S13" s="18">
        <v>38</v>
      </c>
      <c r="T13" s="18">
        <v>35</v>
      </c>
      <c r="U13" s="18">
        <v>61</v>
      </c>
      <c r="V13" s="18"/>
      <c r="W13" s="18"/>
      <c r="X13" s="18"/>
      <c r="Y13" s="18"/>
      <c r="Z13" s="18"/>
      <c r="AA13" s="18"/>
      <c r="AB13" s="18"/>
      <c r="AC13" s="18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7"/>
      <c r="C14" s="8" t="s">
        <v>57</v>
      </c>
      <c r="D14" s="1"/>
      <c r="E14" s="1"/>
      <c r="F14" s="1"/>
      <c r="G14" t="s">
        <v>115</v>
      </c>
      <c r="H14" s="1"/>
      <c r="I14" s="1"/>
      <c r="J14" s="1"/>
      <c r="K14" s="7"/>
      <c r="L14" s="18">
        <v>6</v>
      </c>
      <c r="M14" s="26" t="s">
        <v>122</v>
      </c>
      <c r="N14" s="18">
        <v>34</v>
      </c>
      <c r="O14" s="18">
        <v>15</v>
      </c>
      <c r="P14" s="18">
        <v>9</v>
      </c>
      <c r="Q14" s="18">
        <v>10</v>
      </c>
      <c r="R14" s="18">
        <v>66</v>
      </c>
      <c r="S14" s="18">
        <v>47</v>
      </c>
      <c r="T14" s="18">
        <v>19</v>
      </c>
      <c r="U14" s="18">
        <v>54</v>
      </c>
      <c r="V14" s="18"/>
      <c r="W14" s="18"/>
      <c r="X14" s="18"/>
      <c r="Y14" s="18"/>
      <c r="Z14" s="18"/>
      <c r="AA14" s="18"/>
      <c r="AB14" s="18"/>
      <c r="AC14" s="18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7"/>
      <c r="C15" s="8" t="s">
        <v>14</v>
      </c>
      <c r="D15" s="1"/>
      <c r="E15" s="1"/>
      <c r="F15" s="1"/>
      <c r="G15" s="1" t="s">
        <v>15</v>
      </c>
      <c r="H15" s="1"/>
      <c r="I15" s="1"/>
      <c r="J15" s="1"/>
      <c r="K15" s="7"/>
      <c r="L15" s="55">
        <v>7</v>
      </c>
      <c r="M15" s="14" t="s">
        <v>123</v>
      </c>
      <c r="N15" s="55">
        <v>34</v>
      </c>
      <c r="O15" s="55">
        <v>16</v>
      </c>
      <c r="P15" s="55">
        <v>6</v>
      </c>
      <c r="Q15" s="55">
        <v>12</v>
      </c>
      <c r="R15" s="55">
        <v>49</v>
      </c>
      <c r="S15" s="55">
        <v>33</v>
      </c>
      <c r="T15" s="55">
        <v>16</v>
      </c>
      <c r="U15" s="55">
        <v>54</v>
      </c>
      <c r="V15" s="18"/>
      <c r="W15" s="18"/>
      <c r="X15" s="18"/>
      <c r="Y15" s="18"/>
      <c r="Z15" s="18"/>
      <c r="AA15" s="18"/>
      <c r="AB15" s="18"/>
      <c r="AC15" s="18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7"/>
      <c r="C16" s="8" t="s">
        <v>58</v>
      </c>
      <c r="D16" s="1"/>
      <c r="E16" s="1"/>
      <c r="F16" s="1"/>
      <c r="G16" s="1" t="s">
        <v>116</v>
      </c>
      <c r="H16" s="1"/>
      <c r="I16" s="1"/>
      <c r="J16" s="1"/>
      <c r="K16" s="7"/>
      <c r="L16" s="18">
        <v>8</v>
      </c>
      <c r="M16" s="26" t="s">
        <v>124</v>
      </c>
      <c r="N16" s="18">
        <v>34</v>
      </c>
      <c r="O16" s="18">
        <v>16</v>
      </c>
      <c r="P16" s="18">
        <v>7</v>
      </c>
      <c r="Q16" s="18">
        <v>11</v>
      </c>
      <c r="R16" s="18">
        <v>55</v>
      </c>
      <c r="S16" s="18">
        <v>40</v>
      </c>
      <c r="T16" s="18">
        <v>15</v>
      </c>
      <c r="U16" s="18">
        <v>52</v>
      </c>
      <c r="V16" s="18"/>
      <c r="W16" s="18"/>
      <c r="X16" s="18"/>
      <c r="Y16" s="18"/>
      <c r="Z16" s="18"/>
      <c r="AA16" s="18"/>
      <c r="AB16" s="18"/>
      <c r="AC16" s="18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7"/>
      <c r="C17" s="8" t="s">
        <v>60</v>
      </c>
      <c r="D17" s="1"/>
      <c r="E17" s="1"/>
      <c r="F17" s="1"/>
      <c r="G17" s="1" t="s">
        <v>116</v>
      </c>
      <c r="H17" s="1"/>
      <c r="I17" s="1"/>
      <c r="J17" s="1"/>
      <c r="K17" s="7"/>
      <c r="L17" s="18">
        <v>9</v>
      </c>
      <c r="M17" s="26" t="s">
        <v>125</v>
      </c>
      <c r="N17" s="18">
        <v>34</v>
      </c>
      <c r="O17" s="18">
        <v>15</v>
      </c>
      <c r="P17" s="18">
        <v>10</v>
      </c>
      <c r="Q17" s="18">
        <v>9</v>
      </c>
      <c r="R17" s="18">
        <v>62</v>
      </c>
      <c r="S17" s="18">
        <v>50</v>
      </c>
      <c r="T17" s="18">
        <v>12</v>
      </c>
      <c r="U17" s="18">
        <v>52</v>
      </c>
      <c r="V17" s="18"/>
      <c r="W17" s="18"/>
      <c r="X17" s="18"/>
      <c r="Y17" s="18"/>
      <c r="Z17" s="18"/>
      <c r="AA17" s="18"/>
      <c r="AB17" s="18"/>
      <c r="AC17" s="18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7"/>
      <c r="C18" s="8"/>
      <c r="D18" s="1"/>
      <c r="E18" s="1"/>
      <c r="F18" s="1"/>
      <c r="G18" s="1"/>
      <c r="H18" s="1"/>
      <c r="I18" s="1"/>
      <c r="J18" s="1"/>
      <c r="K18" s="7"/>
      <c r="L18" s="18">
        <v>10</v>
      </c>
      <c r="M18" s="26" t="s">
        <v>126</v>
      </c>
      <c r="N18" s="18">
        <v>34</v>
      </c>
      <c r="O18" s="18">
        <v>13</v>
      </c>
      <c r="P18" s="18">
        <v>6</v>
      </c>
      <c r="Q18" s="18">
        <v>15</v>
      </c>
      <c r="R18" s="18">
        <v>44</v>
      </c>
      <c r="S18" s="18">
        <v>75</v>
      </c>
      <c r="T18" s="18">
        <v>-31</v>
      </c>
      <c r="U18" s="18">
        <v>45</v>
      </c>
      <c r="V18" s="18"/>
      <c r="W18" s="13"/>
      <c r="X18" s="13"/>
      <c r="Y18" s="13"/>
      <c r="Z18" s="13"/>
      <c r="AA18" s="13"/>
      <c r="AB18" s="13"/>
      <c r="AC18" s="13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7"/>
      <c r="C19" s="90" t="s">
        <v>55</v>
      </c>
      <c r="D19" s="90"/>
      <c r="E19" s="90"/>
      <c r="F19" s="1"/>
      <c r="G19" s="26">
        <v>53</v>
      </c>
      <c r="H19" s="1"/>
      <c r="I19" s="1"/>
      <c r="J19" s="1"/>
      <c r="K19" s="7"/>
      <c r="L19" s="18">
        <v>11</v>
      </c>
      <c r="M19" s="26" t="s">
        <v>127</v>
      </c>
      <c r="N19" s="18">
        <v>34</v>
      </c>
      <c r="O19" s="18">
        <v>10</v>
      </c>
      <c r="P19" s="18">
        <v>10</v>
      </c>
      <c r="Q19" s="18">
        <v>14</v>
      </c>
      <c r="R19" s="18">
        <v>50</v>
      </c>
      <c r="S19" s="18">
        <v>54</v>
      </c>
      <c r="T19" s="18">
        <v>-4</v>
      </c>
      <c r="U19" s="18">
        <v>40</v>
      </c>
      <c r="V19" s="18"/>
      <c r="W19" s="18"/>
      <c r="X19" s="18"/>
      <c r="Y19" s="18"/>
      <c r="Z19" s="18"/>
      <c r="AA19" s="18"/>
      <c r="AB19" s="18"/>
      <c r="AC19" s="18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7"/>
      <c r="C20" s="1"/>
      <c r="D20" s="1"/>
      <c r="E20" s="1"/>
      <c r="F20" s="1"/>
      <c r="G20" s="1"/>
      <c r="H20" s="1"/>
      <c r="I20" s="1"/>
      <c r="J20" s="1"/>
      <c r="K20" s="7"/>
      <c r="L20" s="18">
        <v>12</v>
      </c>
      <c r="M20" s="26" t="s">
        <v>128</v>
      </c>
      <c r="N20" s="18">
        <v>34</v>
      </c>
      <c r="O20" s="18">
        <v>12</v>
      </c>
      <c r="P20" s="18">
        <v>6</v>
      </c>
      <c r="Q20" s="18">
        <v>16</v>
      </c>
      <c r="R20" s="18">
        <v>47</v>
      </c>
      <c r="S20" s="18">
        <v>69</v>
      </c>
      <c r="T20" s="18">
        <v>-22</v>
      </c>
      <c r="U20" s="18">
        <v>39</v>
      </c>
      <c r="V20" s="18"/>
      <c r="W20" s="18"/>
      <c r="X20" s="18"/>
      <c r="Y20" s="18"/>
      <c r="Z20" s="18"/>
      <c r="AA20" s="18"/>
      <c r="AB20" s="18"/>
      <c r="AC20" s="18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7"/>
      <c r="C21" s="1"/>
      <c r="D21" s="1"/>
      <c r="E21" s="1"/>
      <c r="F21" s="1"/>
      <c r="G21" s="1"/>
      <c r="H21" s="1"/>
      <c r="I21" s="1"/>
      <c r="J21" s="1"/>
      <c r="K21" s="7"/>
      <c r="L21" s="18">
        <v>13</v>
      </c>
      <c r="M21" s="26" t="s">
        <v>129</v>
      </c>
      <c r="N21" s="18">
        <v>34</v>
      </c>
      <c r="O21" s="18">
        <v>10</v>
      </c>
      <c r="P21" s="18">
        <v>7</v>
      </c>
      <c r="Q21" s="18">
        <v>17</v>
      </c>
      <c r="R21" s="18">
        <v>38</v>
      </c>
      <c r="S21" s="18">
        <v>55</v>
      </c>
      <c r="T21" s="18">
        <v>-17</v>
      </c>
      <c r="U21" s="18">
        <v>37</v>
      </c>
      <c r="V21" s="18"/>
      <c r="W21" s="18"/>
      <c r="X21" s="18"/>
      <c r="Y21" s="18"/>
      <c r="Z21" s="18"/>
      <c r="AA21" s="18"/>
      <c r="AB21" s="18"/>
      <c r="AC21" s="18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7"/>
      <c r="C22" s="5"/>
      <c r="D22" s="1"/>
      <c r="E22" s="1"/>
      <c r="F22" s="1"/>
      <c r="G22" s="1"/>
      <c r="H22" s="1"/>
      <c r="I22" s="1"/>
      <c r="J22" s="1"/>
      <c r="K22" s="7"/>
      <c r="L22" s="18">
        <v>14</v>
      </c>
      <c r="M22" s="26" t="s">
        <v>130</v>
      </c>
      <c r="N22" s="18">
        <v>34</v>
      </c>
      <c r="O22" s="18">
        <v>11</v>
      </c>
      <c r="P22" s="18">
        <v>1</v>
      </c>
      <c r="Q22" s="18">
        <v>22</v>
      </c>
      <c r="R22" s="18">
        <v>49</v>
      </c>
      <c r="S22" s="18">
        <v>82</v>
      </c>
      <c r="T22" s="18">
        <v>-33</v>
      </c>
      <c r="U22" s="18">
        <v>34</v>
      </c>
      <c r="V22" s="18"/>
      <c r="W22" s="18"/>
      <c r="X22" s="18"/>
      <c r="Y22" s="18"/>
      <c r="Z22" s="18"/>
      <c r="AA22" s="18"/>
      <c r="AB22" s="18"/>
      <c r="AC22" s="18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7"/>
      <c r="C23" s="1"/>
      <c r="D23" s="1"/>
      <c r="E23" s="1"/>
      <c r="F23" s="1"/>
      <c r="G23" s="1"/>
      <c r="H23" s="1"/>
      <c r="I23" s="1"/>
      <c r="J23" s="1"/>
      <c r="K23" s="7"/>
      <c r="L23" s="18">
        <v>15</v>
      </c>
      <c r="M23" s="26" t="s">
        <v>131</v>
      </c>
      <c r="N23" s="18">
        <v>34</v>
      </c>
      <c r="O23" s="18">
        <v>8</v>
      </c>
      <c r="P23" s="18">
        <v>9</v>
      </c>
      <c r="Q23" s="18">
        <v>17</v>
      </c>
      <c r="R23" s="18">
        <v>57</v>
      </c>
      <c r="S23" s="18">
        <v>71</v>
      </c>
      <c r="T23" s="18">
        <v>-14</v>
      </c>
      <c r="U23" s="18">
        <v>33</v>
      </c>
      <c r="V23" s="18"/>
      <c r="W23" s="18"/>
      <c r="X23" s="18"/>
      <c r="Y23" s="18"/>
      <c r="Z23" s="18"/>
      <c r="AA23" s="18"/>
      <c r="AB23" s="18"/>
      <c r="AC23" s="18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7"/>
      <c r="C24" s="1"/>
      <c r="D24" s="1"/>
      <c r="E24" s="1"/>
      <c r="F24" s="1"/>
      <c r="G24" s="1"/>
      <c r="H24" s="1"/>
      <c r="I24" s="1"/>
      <c r="J24" s="1"/>
      <c r="K24" s="7"/>
      <c r="L24" s="18">
        <v>16</v>
      </c>
      <c r="M24" s="26" t="s">
        <v>132</v>
      </c>
      <c r="N24" s="18">
        <v>34</v>
      </c>
      <c r="O24" s="18">
        <v>9</v>
      </c>
      <c r="P24" s="18">
        <v>3</v>
      </c>
      <c r="Q24" s="18">
        <v>22</v>
      </c>
      <c r="R24" s="18">
        <v>38</v>
      </c>
      <c r="S24" s="18">
        <v>86</v>
      </c>
      <c r="T24" s="18">
        <v>-48</v>
      </c>
      <c r="U24" s="18">
        <v>30</v>
      </c>
      <c r="V24" s="18"/>
      <c r="W24" s="18"/>
      <c r="X24" s="18"/>
      <c r="Y24" s="18"/>
      <c r="Z24" s="18"/>
      <c r="AA24" s="18"/>
      <c r="AB24" s="18"/>
      <c r="AC24" s="18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7"/>
      <c r="C25" s="1"/>
      <c r="D25" s="1"/>
      <c r="E25" s="1"/>
      <c r="F25" s="1"/>
      <c r="G25" s="1"/>
      <c r="H25" s="1"/>
      <c r="I25" s="1"/>
      <c r="J25" s="1"/>
      <c r="K25" s="7"/>
      <c r="L25" s="18">
        <v>17</v>
      </c>
      <c r="M25" s="26" t="s">
        <v>133</v>
      </c>
      <c r="N25" s="18">
        <v>34</v>
      </c>
      <c r="O25" s="18">
        <v>8</v>
      </c>
      <c r="P25" s="18">
        <v>5</v>
      </c>
      <c r="Q25" s="18">
        <v>21</v>
      </c>
      <c r="R25" s="18">
        <v>48</v>
      </c>
      <c r="S25" s="18">
        <v>77</v>
      </c>
      <c r="T25" s="18">
        <v>-29</v>
      </c>
      <c r="U25" s="18">
        <v>29</v>
      </c>
      <c r="V25" s="18"/>
      <c r="W25" s="18"/>
      <c r="X25" s="18"/>
      <c r="Y25" s="18"/>
      <c r="Z25" s="18"/>
      <c r="AA25" s="18"/>
      <c r="AB25" s="18"/>
      <c r="AC25" s="18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7"/>
      <c r="C26" s="1"/>
      <c r="D26" s="1"/>
      <c r="E26" s="1"/>
      <c r="F26" s="1"/>
      <c r="G26" s="1"/>
      <c r="H26" s="1"/>
      <c r="I26" s="1"/>
      <c r="J26" s="1"/>
      <c r="K26" s="7"/>
      <c r="L26" s="18">
        <v>18</v>
      </c>
      <c r="M26" s="26" t="s">
        <v>134</v>
      </c>
      <c r="N26" s="18">
        <v>34</v>
      </c>
      <c r="O26" s="18">
        <v>3</v>
      </c>
      <c r="P26" s="18">
        <v>4</v>
      </c>
      <c r="Q26" s="18">
        <v>27</v>
      </c>
      <c r="R26" s="18">
        <v>30</v>
      </c>
      <c r="S26" s="18">
        <v>97</v>
      </c>
      <c r="T26" s="18">
        <v>-67</v>
      </c>
      <c r="U26" s="18">
        <v>13</v>
      </c>
      <c r="V26" s="18"/>
      <c r="W26" s="18"/>
      <c r="X26" s="18"/>
      <c r="Y26" s="18"/>
      <c r="Z26" s="18"/>
      <c r="AA26" s="18"/>
      <c r="AB26" s="18"/>
      <c r="AC26" s="18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7"/>
      <c r="C27" s="1"/>
      <c r="D27" s="1"/>
      <c r="E27" s="1"/>
      <c r="F27" s="1"/>
      <c r="G27" s="1"/>
      <c r="H27" s="1"/>
      <c r="I27" s="1"/>
      <c r="J27" s="1"/>
      <c r="K27" s="7"/>
      <c r="L27" s="91" t="s">
        <v>135</v>
      </c>
      <c r="M27" s="91"/>
      <c r="N27" s="91"/>
      <c r="O27" s="91"/>
      <c r="P27" s="91"/>
      <c r="Q27" s="91"/>
      <c r="R27" s="91"/>
      <c r="S27" s="91"/>
      <c r="T27" s="91"/>
      <c r="U27" s="91"/>
      <c r="V27" s="18"/>
      <c r="W27" s="18"/>
      <c r="X27" s="18"/>
      <c r="Y27" s="18"/>
      <c r="Z27" s="18"/>
      <c r="AA27" s="18"/>
      <c r="AB27" s="18"/>
      <c r="AC27" s="18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7"/>
      <c r="C28" s="1"/>
      <c r="D28" s="1"/>
      <c r="E28" s="1"/>
      <c r="F28" s="1"/>
      <c r="G28" s="1"/>
      <c r="H28" s="1"/>
      <c r="I28" s="1"/>
      <c r="J28" s="1"/>
      <c r="K28" s="7"/>
      <c r="L28" s="92" t="s">
        <v>136</v>
      </c>
      <c r="M28" s="92"/>
      <c r="N28" s="92"/>
      <c r="O28" s="92"/>
      <c r="P28" s="92"/>
      <c r="Q28" s="92"/>
      <c r="R28" s="92"/>
      <c r="S28" s="92"/>
      <c r="T28" s="92"/>
      <c r="U28" s="92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x14ac:dyDescent="0.25">
      <c r="A67" s="1"/>
      <c r="B67" s="1"/>
      <c r="C67" s="1"/>
      <c r="D67" s="1"/>
      <c r="E67" s="1"/>
      <c r="F67" s="1"/>
      <c r="G67" s="1"/>
      <c r="H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x14ac:dyDescent="0.25">
      <c r="C68" s="1"/>
      <c r="D68" s="1"/>
      <c r="E68" s="1"/>
      <c r="F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x14ac:dyDescent="0.25">
      <c r="C69" s="1"/>
      <c r="D69" s="1"/>
      <c r="E69" s="1"/>
      <c r="F69" s="1"/>
      <c r="AD69" s="1"/>
    </row>
    <row r="70" spans="1:30" x14ac:dyDescent="0.25">
      <c r="AD70" s="1"/>
    </row>
    <row r="71" spans="1:30" x14ac:dyDescent="0.25">
      <c r="AD71" s="1"/>
    </row>
    <row r="72" spans="1:30" x14ac:dyDescent="0.25">
      <c r="AD72" s="1"/>
    </row>
    <row r="73" spans="1:30" x14ac:dyDescent="0.25">
      <c r="AD73" s="1"/>
    </row>
  </sheetData>
  <mergeCells count="3">
    <mergeCell ref="C19:E19"/>
    <mergeCell ref="L27:U27"/>
    <mergeCell ref="L28:U2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82"/>
  <sheetViews>
    <sheetView zoomScale="85" zoomScaleNormal="85" workbookViewId="0">
      <selection activeCell="B80" sqref="B80"/>
    </sheetView>
  </sheetViews>
  <sheetFormatPr defaultRowHeight="15" x14ac:dyDescent="0.25"/>
  <cols>
    <col min="1" max="1" width="2" customWidth="1"/>
    <col min="2" max="2" width="21.42578125" customWidth="1"/>
    <col min="5" max="5" width="21.7109375" bestFit="1" customWidth="1"/>
    <col min="15" max="15" width="21.140625" bestFit="1" customWidth="1"/>
  </cols>
  <sheetData>
    <row r="1" spans="1:47" x14ac:dyDescent="0.25">
      <c r="A1" s="2"/>
      <c r="B1" s="8" t="s">
        <v>172</v>
      </c>
      <c r="C1" s="1"/>
      <c r="D1" s="1"/>
      <c r="E1" s="9"/>
      <c r="F1" s="93" t="s">
        <v>46</v>
      </c>
      <c r="G1" s="93"/>
      <c r="H1" s="93"/>
      <c r="I1" s="93"/>
      <c r="J1" s="93"/>
      <c r="K1" s="94" t="s">
        <v>47</v>
      </c>
      <c r="L1" s="94"/>
      <c r="M1" s="94"/>
      <c r="N1" s="1"/>
      <c r="O1" s="22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 x14ac:dyDescent="0.25">
      <c r="A2" s="2"/>
      <c r="B2" s="8" t="s">
        <v>173</v>
      </c>
      <c r="C2" s="1"/>
      <c r="D2" s="1"/>
      <c r="E2" s="10"/>
      <c r="F2" s="94" t="s">
        <v>48</v>
      </c>
      <c r="G2" s="94"/>
      <c r="H2" s="94" t="s">
        <v>49</v>
      </c>
      <c r="I2" s="94"/>
      <c r="J2" s="19"/>
      <c r="K2" s="11"/>
      <c r="L2" s="19"/>
      <c r="M2" s="19"/>
      <c r="N2" s="1"/>
      <c r="O2" s="45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 x14ac:dyDescent="0.25">
      <c r="A3" s="1"/>
      <c r="B3" s="8" t="s">
        <v>174</v>
      </c>
      <c r="C3" s="1"/>
      <c r="D3" s="1"/>
      <c r="E3" s="20" t="s">
        <v>50</v>
      </c>
      <c r="F3" s="21" t="s">
        <v>51</v>
      </c>
      <c r="G3" s="21" t="s">
        <v>52</v>
      </c>
      <c r="H3" s="21" t="s">
        <v>51</v>
      </c>
      <c r="I3" s="21" t="s">
        <v>52</v>
      </c>
      <c r="J3" s="21" t="s">
        <v>10</v>
      </c>
      <c r="K3" s="21" t="s">
        <v>48</v>
      </c>
      <c r="L3" s="21" t="s">
        <v>53</v>
      </c>
      <c r="M3" s="21" t="s">
        <v>10</v>
      </c>
      <c r="N3" s="1"/>
      <c r="O3" s="45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x14ac:dyDescent="0.25">
      <c r="A4" s="1"/>
      <c r="B4" s="1"/>
      <c r="C4" s="1"/>
      <c r="D4" s="1"/>
      <c r="E4" s="46" t="s">
        <v>94</v>
      </c>
      <c r="F4" s="28">
        <v>23</v>
      </c>
      <c r="G4" s="28">
        <v>8</v>
      </c>
      <c r="H4" s="28">
        <v>9</v>
      </c>
      <c r="I4" s="28">
        <v>2</v>
      </c>
      <c r="J4" s="56">
        <v>42</v>
      </c>
      <c r="K4" s="29">
        <v>1</v>
      </c>
      <c r="L4" s="28">
        <v>1</v>
      </c>
      <c r="M4" s="41">
        <v>2</v>
      </c>
      <c r="N4" s="1"/>
      <c r="O4" s="45"/>
      <c r="P4" s="1"/>
      <c r="Q4" s="1"/>
      <c r="R4" s="1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47" x14ac:dyDescent="0.25">
      <c r="A5" s="1"/>
      <c r="B5" s="1"/>
      <c r="C5" s="1"/>
      <c r="D5" s="1"/>
      <c r="E5" s="46" t="s">
        <v>93</v>
      </c>
      <c r="F5" s="28">
        <v>28</v>
      </c>
      <c r="G5" s="28">
        <v>4</v>
      </c>
      <c r="H5" s="28">
        <v>5</v>
      </c>
      <c r="I5" s="28">
        <v>3</v>
      </c>
      <c r="J5" s="56">
        <v>40</v>
      </c>
      <c r="K5" s="29">
        <v>1</v>
      </c>
      <c r="L5" s="28">
        <v>0</v>
      </c>
      <c r="M5" s="41">
        <v>1</v>
      </c>
      <c r="N5" s="1"/>
      <c r="O5" s="4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 x14ac:dyDescent="0.25">
      <c r="A6" s="1"/>
      <c r="B6" s="1"/>
      <c r="C6" s="1"/>
      <c r="D6" s="1"/>
      <c r="E6" s="46" t="s">
        <v>137</v>
      </c>
      <c r="F6" s="28">
        <v>12</v>
      </c>
      <c r="G6" s="28">
        <v>18</v>
      </c>
      <c r="H6" s="28">
        <v>5</v>
      </c>
      <c r="I6" s="28">
        <v>4</v>
      </c>
      <c r="J6" s="56">
        <v>39</v>
      </c>
      <c r="K6" s="29">
        <v>0</v>
      </c>
      <c r="L6" s="28">
        <v>0</v>
      </c>
      <c r="M6" s="41">
        <v>0</v>
      </c>
      <c r="N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 x14ac:dyDescent="0.25">
      <c r="A7" s="1"/>
      <c r="B7" s="1"/>
      <c r="C7" s="1"/>
      <c r="D7" s="1"/>
      <c r="E7" s="46" t="s">
        <v>92</v>
      </c>
      <c r="F7" s="28">
        <v>29</v>
      </c>
      <c r="G7" s="28">
        <v>0</v>
      </c>
      <c r="H7" s="28">
        <v>8</v>
      </c>
      <c r="I7" s="28">
        <v>1</v>
      </c>
      <c r="J7" s="56">
        <v>38</v>
      </c>
      <c r="K7" s="29">
        <v>0</v>
      </c>
      <c r="L7" s="28">
        <v>0</v>
      </c>
      <c r="M7" s="41">
        <v>0</v>
      </c>
      <c r="N7" s="1"/>
      <c r="O7" s="45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 x14ac:dyDescent="0.25">
      <c r="A8" s="1"/>
      <c r="B8" s="1"/>
      <c r="C8" s="1"/>
      <c r="D8" s="1"/>
      <c r="E8" s="46" t="s">
        <v>138</v>
      </c>
      <c r="F8" s="28">
        <v>10</v>
      </c>
      <c r="G8" s="28">
        <v>17</v>
      </c>
      <c r="H8" s="28">
        <v>7</v>
      </c>
      <c r="I8" s="28">
        <v>2</v>
      </c>
      <c r="J8" s="56">
        <v>36</v>
      </c>
      <c r="K8" s="29">
        <v>0</v>
      </c>
      <c r="L8" s="28">
        <v>0</v>
      </c>
      <c r="M8" s="41">
        <v>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 x14ac:dyDescent="0.25">
      <c r="A9" s="1"/>
      <c r="B9" s="1"/>
      <c r="C9" s="1"/>
      <c r="D9" s="1"/>
      <c r="E9" s="46" t="s">
        <v>139</v>
      </c>
      <c r="F9" s="28">
        <v>22</v>
      </c>
      <c r="G9" s="28">
        <v>8</v>
      </c>
      <c r="H9" s="28">
        <v>5</v>
      </c>
      <c r="I9" s="28">
        <v>0</v>
      </c>
      <c r="J9" s="56">
        <v>35</v>
      </c>
      <c r="K9" s="29">
        <v>1</v>
      </c>
      <c r="L9" s="28">
        <v>0</v>
      </c>
      <c r="M9" s="41">
        <v>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 x14ac:dyDescent="0.25">
      <c r="A10" s="1"/>
      <c r="B10" s="1"/>
      <c r="C10" s="1"/>
      <c r="D10" s="1"/>
      <c r="E10" s="46" t="s">
        <v>140</v>
      </c>
      <c r="F10" s="28">
        <v>8</v>
      </c>
      <c r="G10" s="28">
        <v>20</v>
      </c>
      <c r="H10" s="28">
        <v>4</v>
      </c>
      <c r="I10" s="28">
        <v>2</v>
      </c>
      <c r="J10" s="56">
        <v>34</v>
      </c>
      <c r="K10" s="29">
        <v>2</v>
      </c>
      <c r="L10" s="28">
        <v>2</v>
      </c>
      <c r="M10" s="41">
        <v>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1:47" x14ac:dyDescent="0.25">
      <c r="A11" s="1"/>
      <c r="B11" s="1"/>
      <c r="C11" s="1"/>
      <c r="D11" s="1"/>
      <c r="E11" s="46" t="s">
        <v>141</v>
      </c>
      <c r="F11" s="28">
        <v>18</v>
      </c>
      <c r="G11" s="28">
        <v>9</v>
      </c>
      <c r="H11" s="28">
        <v>2</v>
      </c>
      <c r="I11" s="28">
        <v>4</v>
      </c>
      <c r="J11" s="56">
        <v>33</v>
      </c>
      <c r="K11" s="29">
        <v>1</v>
      </c>
      <c r="L11" s="28">
        <v>0</v>
      </c>
      <c r="M11" s="41">
        <v>1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1:47" x14ac:dyDescent="0.25">
      <c r="A12" s="1"/>
      <c r="B12" s="1"/>
      <c r="C12" s="1"/>
      <c r="D12" s="1"/>
      <c r="E12" s="46" t="s">
        <v>142</v>
      </c>
      <c r="F12" s="28">
        <v>27</v>
      </c>
      <c r="G12" s="28">
        <v>1</v>
      </c>
      <c r="H12" s="28">
        <v>2</v>
      </c>
      <c r="I12" s="28">
        <v>1</v>
      </c>
      <c r="J12" s="56">
        <v>31</v>
      </c>
      <c r="K12" s="29">
        <v>3</v>
      </c>
      <c r="L12" s="28">
        <v>1</v>
      </c>
      <c r="M12" s="41">
        <f>L12+K12</f>
        <v>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 x14ac:dyDescent="0.25">
      <c r="A13" s="1"/>
      <c r="B13" s="1"/>
      <c r="C13" s="1"/>
      <c r="D13" s="1"/>
      <c r="E13" s="46" t="s">
        <v>91</v>
      </c>
      <c r="F13" s="28">
        <v>19</v>
      </c>
      <c r="G13" s="28">
        <v>0</v>
      </c>
      <c r="H13" s="28">
        <v>8</v>
      </c>
      <c r="I13" s="28">
        <v>1</v>
      </c>
      <c r="J13" s="56">
        <v>28</v>
      </c>
      <c r="K13" s="29">
        <v>0</v>
      </c>
      <c r="L13" s="28">
        <v>0</v>
      </c>
      <c r="M13" s="41"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 x14ac:dyDescent="0.25">
      <c r="A14" s="1"/>
      <c r="B14" s="1"/>
      <c r="C14" s="1"/>
      <c r="D14" s="1"/>
      <c r="E14" s="46" t="s">
        <v>105</v>
      </c>
      <c r="F14" s="28">
        <v>18</v>
      </c>
      <c r="G14" s="28">
        <v>3</v>
      </c>
      <c r="H14" s="28">
        <v>6</v>
      </c>
      <c r="I14" s="28">
        <v>0</v>
      </c>
      <c r="J14" s="56">
        <v>27</v>
      </c>
      <c r="K14" s="29">
        <v>0</v>
      </c>
      <c r="L14" s="28">
        <v>0</v>
      </c>
      <c r="M14" s="41"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 x14ac:dyDescent="0.25">
      <c r="A15" s="1"/>
      <c r="B15" s="1"/>
      <c r="C15" s="1"/>
      <c r="D15" s="1"/>
      <c r="E15" s="46" t="s">
        <v>83</v>
      </c>
      <c r="F15" s="28">
        <v>14</v>
      </c>
      <c r="G15" s="28">
        <v>10</v>
      </c>
      <c r="H15" s="28">
        <v>2</v>
      </c>
      <c r="I15" s="28">
        <v>1</v>
      </c>
      <c r="J15" s="56">
        <v>27</v>
      </c>
      <c r="K15" s="29">
        <v>0</v>
      </c>
      <c r="L15" s="28">
        <v>0</v>
      </c>
      <c r="M15" s="41"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 x14ac:dyDescent="0.25">
      <c r="A16" s="1"/>
      <c r="B16" s="1"/>
      <c r="C16" s="1"/>
      <c r="D16" s="1"/>
      <c r="E16" s="46" t="s">
        <v>90</v>
      </c>
      <c r="F16" s="28">
        <v>14</v>
      </c>
      <c r="G16" s="28">
        <v>7</v>
      </c>
      <c r="H16" s="28">
        <v>1</v>
      </c>
      <c r="I16" s="28">
        <v>4</v>
      </c>
      <c r="J16" s="56">
        <v>26</v>
      </c>
      <c r="K16" s="29">
        <v>13</v>
      </c>
      <c r="L16" s="28">
        <v>0</v>
      </c>
      <c r="M16" s="41">
        <f t="shared" ref="M16" si="0">L16+K16</f>
        <v>13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 x14ac:dyDescent="0.25">
      <c r="A17" s="1"/>
      <c r="B17" s="1"/>
      <c r="C17" s="1"/>
      <c r="D17" s="1"/>
      <c r="E17" s="46" t="s">
        <v>143</v>
      </c>
      <c r="F17" s="28">
        <v>12</v>
      </c>
      <c r="G17" s="28">
        <v>7</v>
      </c>
      <c r="H17" s="28">
        <v>5</v>
      </c>
      <c r="I17" s="28">
        <v>2</v>
      </c>
      <c r="J17" s="56">
        <v>26</v>
      </c>
      <c r="K17" s="29">
        <v>4</v>
      </c>
      <c r="L17" s="28">
        <v>3</v>
      </c>
      <c r="M17" s="41">
        <f>L17+K17</f>
        <v>7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 x14ac:dyDescent="0.25">
      <c r="A18" s="1"/>
      <c r="B18" s="1"/>
      <c r="C18" s="1"/>
      <c r="D18" s="1"/>
      <c r="E18" s="46" t="s">
        <v>144</v>
      </c>
      <c r="F18" s="28">
        <v>11</v>
      </c>
      <c r="G18" s="28">
        <v>4</v>
      </c>
      <c r="H18" s="28">
        <v>6</v>
      </c>
      <c r="I18" s="28">
        <v>4</v>
      </c>
      <c r="J18" s="56">
        <v>25</v>
      </c>
      <c r="K18" s="29">
        <v>3</v>
      </c>
      <c r="L18" s="28">
        <v>4</v>
      </c>
      <c r="M18" s="41">
        <v>7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 x14ac:dyDescent="0.25">
      <c r="A19" s="1"/>
      <c r="B19" s="1"/>
      <c r="C19" s="1"/>
      <c r="D19" s="1"/>
      <c r="E19" s="46" t="s">
        <v>145</v>
      </c>
      <c r="F19" s="28">
        <v>18</v>
      </c>
      <c r="G19" s="28">
        <v>4</v>
      </c>
      <c r="H19" s="28">
        <v>2</v>
      </c>
      <c r="I19" s="28">
        <v>0</v>
      </c>
      <c r="J19" s="56">
        <v>24</v>
      </c>
      <c r="K19" s="29">
        <v>3</v>
      </c>
      <c r="L19" s="28">
        <v>2</v>
      </c>
      <c r="M19" s="41">
        <v>5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 x14ac:dyDescent="0.25">
      <c r="A20" s="1"/>
      <c r="B20" s="1"/>
      <c r="C20" s="1"/>
      <c r="D20" s="1"/>
      <c r="E20" s="46" t="s">
        <v>146</v>
      </c>
      <c r="F20" s="28">
        <v>17</v>
      </c>
      <c r="G20" s="28">
        <v>5</v>
      </c>
      <c r="H20" s="28">
        <v>0</v>
      </c>
      <c r="I20" s="28">
        <v>0</v>
      </c>
      <c r="J20" s="56">
        <v>22</v>
      </c>
      <c r="K20" s="29">
        <v>5</v>
      </c>
      <c r="L20" s="28">
        <v>0</v>
      </c>
      <c r="M20" s="41">
        <v>5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x14ac:dyDescent="0.25">
      <c r="A21" s="1"/>
      <c r="B21" s="1"/>
      <c r="C21" s="1"/>
      <c r="D21" s="1"/>
      <c r="E21" s="46" t="s">
        <v>147</v>
      </c>
      <c r="F21" s="28">
        <v>11</v>
      </c>
      <c r="G21" s="28">
        <v>0</v>
      </c>
      <c r="H21" s="28">
        <v>7</v>
      </c>
      <c r="I21" s="28">
        <v>3</v>
      </c>
      <c r="J21" s="56">
        <v>21</v>
      </c>
      <c r="K21" s="29">
        <v>0</v>
      </c>
      <c r="L21" s="28">
        <v>0</v>
      </c>
      <c r="M21" s="41"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x14ac:dyDescent="0.25">
      <c r="A22" s="1"/>
      <c r="B22" s="1"/>
      <c r="C22" s="1"/>
      <c r="D22" s="1"/>
      <c r="E22" s="46" t="s">
        <v>81</v>
      </c>
      <c r="F22" s="28">
        <v>20</v>
      </c>
      <c r="G22" s="28">
        <v>1</v>
      </c>
      <c r="H22" s="28">
        <v>0</v>
      </c>
      <c r="I22" s="28">
        <v>0</v>
      </c>
      <c r="J22" s="56">
        <v>21</v>
      </c>
      <c r="K22" s="29">
        <v>6</v>
      </c>
      <c r="L22" s="28">
        <v>0</v>
      </c>
      <c r="M22" s="41">
        <v>6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x14ac:dyDescent="0.25">
      <c r="A23" s="1"/>
      <c r="B23" s="1"/>
      <c r="C23" s="1"/>
      <c r="D23" s="1"/>
      <c r="E23" s="46" t="s">
        <v>148</v>
      </c>
      <c r="F23" s="28">
        <v>5</v>
      </c>
      <c r="G23" s="28">
        <v>1</v>
      </c>
      <c r="H23" s="28">
        <v>8</v>
      </c>
      <c r="I23" s="28">
        <v>2</v>
      </c>
      <c r="J23" s="56">
        <v>16</v>
      </c>
      <c r="K23" s="29">
        <v>1</v>
      </c>
      <c r="L23" s="28">
        <v>2</v>
      </c>
      <c r="M23" s="41">
        <f t="shared" ref="M23" si="1">L23+K23</f>
        <v>3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x14ac:dyDescent="0.25">
      <c r="A24" s="1"/>
      <c r="B24" s="1"/>
      <c r="C24" s="1"/>
      <c r="D24" s="1"/>
      <c r="E24" s="46" t="s">
        <v>149</v>
      </c>
      <c r="F24" s="28">
        <v>3</v>
      </c>
      <c r="G24" s="28">
        <v>4</v>
      </c>
      <c r="H24" s="28">
        <v>7</v>
      </c>
      <c r="I24" s="28">
        <v>1</v>
      </c>
      <c r="J24" s="56">
        <v>15</v>
      </c>
      <c r="K24" s="29">
        <v>0</v>
      </c>
      <c r="L24" s="28">
        <v>2</v>
      </c>
      <c r="M24" s="41">
        <v>2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x14ac:dyDescent="0.25">
      <c r="A25" s="1"/>
      <c r="B25" s="1"/>
      <c r="C25" s="1"/>
      <c r="D25" s="1"/>
      <c r="E25" s="46" t="s">
        <v>95</v>
      </c>
      <c r="F25" s="28">
        <v>10</v>
      </c>
      <c r="G25" s="28">
        <v>5</v>
      </c>
      <c r="H25" s="28">
        <v>0</v>
      </c>
      <c r="I25" s="28">
        <v>0</v>
      </c>
      <c r="J25" s="56">
        <v>15</v>
      </c>
      <c r="K25" s="29">
        <v>1</v>
      </c>
      <c r="L25" s="28">
        <v>0</v>
      </c>
      <c r="M25" s="41">
        <v>1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x14ac:dyDescent="0.25">
      <c r="A26" s="1"/>
      <c r="B26" s="1"/>
      <c r="C26" s="1"/>
      <c r="D26" s="1"/>
      <c r="E26" s="46" t="s">
        <v>150</v>
      </c>
      <c r="F26" s="28">
        <v>5</v>
      </c>
      <c r="G26" s="28">
        <v>0</v>
      </c>
      <c r="H26" s="28">
        <v>6</v>
      </c>
      <c r="I26" s="28">
        <v>2</v>
      </c>
      <c r="J26" s="56">
        <v>13</v>
      </c>
      <c r="K26" s="29">
        <v>0</v>
      </c>
      <c r="L26" s="28">
        <v>0</v>
      </c>
      <c r="M26" s="41"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x14ac:dyDescent="0.25">
      <c r="A27" s="1"/>
      <c r="B27" s="1"/>
      <c r="C27" s="1"/>
      <c r="D27" s="1"/>
      <c r="E27" s="46" t="s">
        <v>151</v>
      </c>
      <c r="F27" s="28">
        <v>1</v>
      </c>
      <c r="G27" s="28">
        <v>10</v>
      </c>
      <c r="H27" s="28">
        <v>1</v>
      </c>
      <c r="I27" s="28">
        <v>1</v>
      </c>
      <c r="J27" s="56">
        <v>13</v>
      </c>
      <c r="K27" s="29">
        <v>0</v>
      </c>
      <c r="L27" s="28">
        <v>0</v>
      </c>
      <c r="M27" s="41"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x14ac:dyDescent="0.25">
      <c r="A28" s="1"/>
      <c r="B28" s="1"/>
      <c r="C28" s="1"/>
      <c r="D28" s="1"/>
      <c r="E28" s="46" t="s">
        <v>152</v>
      </c>
      <c r="F28" s="28">
        <v>5</v>
      </c>
      <c r="G28" s="28">
        <v>1</v>
      </c>
      <c r="H28" s="28">
        <v>3</v>
      </c>
      <c r="I28" s="28">
        <v>2</v>
      </c>
      <c r="J28" s="56">
        <v>11</v>
      </c>
      <c r="K28" s="29">
        <v>2</v>
      </c>
      <c r="L28" s="28">
        <v>2</v>
      </c>
      <c r="M28" s="41">
        <v>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x14ac:dyDescent="0.25">
      <c r="A29" s="1"/>
      <c r="B29" s="1"/>
      <c r="C29" s="1"/>
      <c r="D29" s="1"/>
      <c r="E29" s="46" t="s">
        <v>153</v>
      </c>
      <c r="F29" s="28">
        <v>2</v>
      </c>
      <c r="G29" s="28">
        <v>3</v>
      </c>
      <c r="H29" s="28">
        <v>2</v>
      </c>
      <c r="I29" s="28">
        <v>3</v>
      </c>
      <c r="J29" s="56">
        <v>10</v>
      </c>
      <c r="K29" s="29">
        <v>0</v>
      </c>
      <c r="L29" s="28">
        <v>0</v>
      </c>
      <c r="M29" s="41"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x14ac:dyDescent="0.25">
      <c r="A30" s="1"/>
      <c r="B30" s="1"/>
      <c r="C30" s="1"/>
      <c r="D30" s="1"/>
      <c r="E30" s="46" t="s">
        <v>154</v>
      </c>
      <c r="F30" s="28">
        <v>4</v>
      </c>
      <c r="G30" s="28">
        <v>2</v>
      </c>
      <c r="H30" s="28">
        <v>0</v>
      </c>
      <c r="I30" s="28">
        <v>0</v>
      </c>
      <c r="J30" s="56">
        <v>6</v>
      </c>
      <c r="K30" s="29">
        <v>0</v>
      </c>
      <c r="L30" s="28">
        <v>0</v>
      </c>
      <c r="M30" s="41"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</row>
    <row r="31" spans="1:47" x14ac:dyDescent="0.25">
      <c r="A31" s="1"/>
      <c r="B31" s="1"/>
      <c r="C31" s="1"/>
      <c r="D31" s="1"/>
      <c r="E31" s="46" t="s">
        <v>155</v>
      </c>
      <c r="F31" s="28">
        <v>1</v>
      </c>
      <c r="G31" s="28">
        <v>0</v>
      </c>
      <c r="H31" s="28">
        <v>1</v>
      </c>
      <c r="I31" s="28">
        <v>3</v>
      </c>
      <c r="J31" s="56">
        <v>5</v>
      </c>
      <c r="K31" s="29">
        <v>0</v>
      </c>
      <c r="L31" s="28">
        <v>0</v>
      </c>
      <c r="M31" s="41"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x14ac:dyDescent="0.25">
      <c r="A32" s="1"/>
      <c r="B32" s="1"/>
      <c r="C32" s="1"/>
      <c r="D32" s="1"/>
      <c r="E32" s="46" t="s">
        <v>156</v>
      </c>
      <c r="F32" s="28">
        <v>0</v>
      </c>
      <c r="G32" s="28">
        <v>5</v>
      </c>
      <c r="H32" s="28">
        <v>0</v>
      </c>
      <c r="I32" s="28">
        <v>0</v>
      </c>
      <c r="J32" s="56">
        <v>5</v>
      </c>
      <c r="K32" s="29">
        <v>0</v>
      </c>
      <c r="L32" s="28">
        <v>0</v>
      </c>
      <c r="M32" s="41"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</row>
    <row r="33" spans="1:47" x14ac:dyDescent="0.25">
      <c r="A33" s="1"/>
      <c r="B33" s="1"/>
      <c r="C33" s="1"/>
      <c r="D33" s="1"/>
      <c r="E33" s="46" t="s">
        <v>171</v>
      </c>
      <c r="F33" s="28">
        <v>1</v>
      </c>
      <c r="G33" s="28">
        <v>0</v>
      </c>
      <c r="H33" s="28">
        <v>1</v>
      </c>
      <c r="I33" s="28">
        <v>2</v>
      </c>
      <c r="J33" s="56">
        <v>4</v>
      </c>
      <c r="K33" s="29">
        <v>0</v>
      </c>
      <c r="L33" s="28">
        <v>0</v>
      </c>
      <c r="M33" s="41"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x14ac:dyDescent="0.25">
      <c r="A34" s="1"/>
      <c r="B34" s="1"/>
      <c r="C34" s="1"/>
      <c r="D34" s="1"/>
      <c r="E34" s="46" t="s">
        <v>157</v>
      </c>
      <c r="F34" s="28">
        <v>1</v>
      </c>
      <c r="G34" s="28">
        <v>0</v>
      </c>
      <c r="H34" s="28">
        <v>2</v>
      </c>
      <c r="I34" s="28">
        <v>0</v>
      </c>
      <c r="J34" s="56">
        <v>3</v>
      </c>
      <c r="K34" s="29">
        <v>0</v>
      </c>
      <c r="L34" s="28">
        <v>0</v>
      </c>
      <c r="M34" s="41"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x14ac:dyDescent="0.25">
      <c r="A35" s="1"/>
      <c r="B35" s="1"/>
      <c r="C35" s="1"/>
      <c r="D35" s="1"/>
      <c r="E35" s="46" t="s">
        <v>158</v>
      </c>
      <c r="F35" s="28">
        <v>0</v>
      </c>
      <c r="G35" s="28">
        <v>1</v>
      </c>
      <c r="H35" s="28">
        <v>1</v>
      </c>
      <c r="I35" s="28">
        <v>1</v>
      </c>
      <c r="J35" s="56">
        <v>3</v>
      </c>
      <c r="K35" s="29">
        <v>0</v>
      </c>
      <c r="L35" s="28">
        <v>0</v>
      </c>
      <c r="M35" s="41"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1:47" x14ac:dyDescent="0.25">
      <c r="A36" s="1"/>
      <c r="B36" s="1"/>
      <c r="C36" s="1"/>
      <c r="D36" s="1"/>
      <c r="E36" s="46" t="s">
        <v>159</v>
      </c>
      <c r="F36" s="28">
        <v>0</v>
      </c>
      <c r="G36" s="28">
        <v>1</v>
      </c>
      <c r="H36" s="28">
        <v>0</v>
      </c>
      <c r="I36" s="28">
        <v>2</v>
      </c>
      <c r="J36" s="56">
        <v>3</v>
      </c>
      <c r="K36" s="29">
        <v>0</v>
      </c>
      <c r="L36" s="28">
        <v>0</v>
      </c>
      <c r="M36" s="41"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</row>
    <row r="37" spans="1:47" x14ac:dyDescent="0.25">
      <c r="A37" s="1"/>
      <c r="B37" s="1"/>
      <c r="C37" s="1"/>
      <c r="D37" s="1"/>
      <c r="E37" s="46" t="s">
        <v>160</v>
      </c>
      <c r="F37" s="28">
        <v>0</v>
      </c>
      <c r="G37" s="28">
        <v>3</v>
      </c>
      <c r="H37" s="28">
        <v>0</v>
      </c>
      <c r="I37" s="28">
        <v>0</v>
      </c>
      <c r="J37" s="56">
        <v>3</v>
      </c>
      <c r="K37" s="29">
        <v>0</v>
      </c>
      <c r="L37" s="28">
        <v>0</v>
      </c>
      <c r="M37" s="41"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</row>
    <row r="38" spans="1:47" x14ac:dyDescent="0.25">
      <c r="A38" s="1"/>
      <c r="B38" s="1"/>
      <c r="C38" s="1"/>
      <c r="D38" s="1"/>
      <c r="E38" s="46" t="s">
        <v>161</v>
      </c>
      <c r="F38" s="28">
        <v>0</v>
      </c>
      <c r="G38" s="28">
        <v>0</v>
      </c>
      <c r="H38" s="28">
        <v>2</v>
      </c>
      <c r="I38" s="28">
        <v>0</v>
      </c>
      <c r="J38" s="56">
        <v>2</v>
      </c>
      <c r="K38" s="29">
        <v>0</v>
      </c>
      <c r="L38" s="28">
        <v>0</v>
      </c>
      <c r="M38" s="41"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s="1" customFormat="1" x14ac:dyDescent="0.25">
      <c r="E39" s="46" t="s">
        <v>162</v>
      </c>
      <c r="F39" s="28">
        <v>0</v>
      </c>
      <c r="G39" s="28">
        <v>1</v>
      </c>
      <c r="H39" s="28">
        <v>1</v>
      </c>
      <c r="I39" s="28">
        <v>0</v>
      </c>
      <c r="J39" s="56">
        <v>2</v>
      </c>
      <c r="K39" s="29">
        <v>0</v>
      </c>
      <c r="L39" s="28">
        <v>0</v>
      </c>
      <c r="M39" s="41">
        <v>0</v>
      </c>
    </row>
    <row r="40" spans="1:47" s="1" customFormat="1" x14ac:dyDescent="0.25">
      <c r="E40" s="46" t="s">
        <v>163</v>
      </c>
      <c r="F40" s="28">
        <v>1</v>
      </c>
      <c r="G40" s="28">
        <v>0</v>
      </c>
      <c r="H40" s="28">
        <v>1</v>
      </c>
      <c r="I40" s="28">
        <v>0</v>
      </c>
      <c r="J40" s="56">
        <v>2</v>
      </c>
      <c r="K40" s="29">
        <v>0</v>
      </c>
      <c r="L40" s="28">
        <v>0</v>
      </c>
      <c r="M40" s="41">
        <v>0</v>
      </c>
    </row>
    <row r="41" spans="1:47" s="1" customFormat="1" x14ac:dyDescent="0.25">
      <c r="E41" s="46" t="s">
        <v>164</v>
      </c>
      <c r="F41" s="28">
        <v>1</v>
      </c>
      <c r="G41" s="28">
        <v>1</v>
      </c>
      <c r="H41" s="28">
        <v>0</v>
      </c>
      <c r="I41" s="28">
        <v>0</v>
      </c>
      <c r="J41" s="56">
        <v>2</v>
      </c>
      <c r="K41" s="29">
        <v>0</v>
      </c>
      <c r="L41" s="28">
        <v>0</v>
      </c>
      <c r="M41" s="41">
        <v>0</v>
      </c>
    </row>
    <row r="42" spans="1:47" s="1" customFormat="1" x14ac:dyDescent="0.25">
      <c r="E42" s="46" t="s">
        <v>80</v>
      </c>
      <c r="F42" s="28">
        <v>1</v>
      </c>
      <c r="G42" s="28">
        <v>1</v>
      </c>
      <c r="H42" s="28">
        <v>0</v>
      </c>
      <c r="I42" s="28">
        <v>0</v>
      </c>
      <c r="J42" s="56">
        <v>2</v>
      </c>
      <c r="K42" s="29">
        <v>0</v>
      </c>
      <c r="L42" s="28">
        <v>0</v>
      </c>
      <c r="M42" s="41">
        <v>0</v>
      </c>
    </row>
    <row r="43" spans="1:47" s="1" customFormat="1" x14ac:dyDescent="0.25">
      <c r="E43" s="46" t="s">
        <v>165</v>
      </c>
      <c r="F43" s="28">
        <v>1</v>
      </c>
      <c r="G43" s="28">
        <v>0</v>
      </c>
      <c r="H43" s="28">
        <v>0</v>
      </c>
      <c r="I43" s="28">
        <v>0</v>
      </c>
      <c r="J43" s="56">
        <v>1</v>
      </c>
      <c r="K43" s="29">
        <v>0</v>
      </c>
      <c r="L43" s="28">
        <v>0</v>
      </c>
      <c r="M43" s="41">
        <v>0</v>
      </c>
    </row>
    <row r="44" spans="1:47" s="1" customFormat="1" x14ac:dyDescent="0.25">
      <c r="E44" s="46" t="s">
        <v>166</v>
      </c>
      <c r="F44" s="28">
        <v>0</v>
      </c>
      <c r="G44" s="28">
        <v>0</v>
      </c>
      <c r="H44" s="28">
        <v>1</v>
      </c>
      <c r="I44" s="28">
        <v>0</v>
      </c>
      <c r="J44" s="56">
        <v>1</v>
      </c>
      <c r="K44" s="29">
        <v>0</v>
      </c>
      <c r="L44" s="28">
        <v>0</v>
      </c>
      <c r="M44" s="41">
        <v>0</v>
      </c>
    </row>
    <row r="45" spans="1:47" s="1" customFormat="1" x14ac:dyDescent="0.25">
      <c r="E45" s="46" t="s">
        <v>167</v>
      </c>
      <c r="F45" s="28">
        <v>0</v>
      </c>
      <c r="G45" s="28">
        <v>0</v>
      </c>
      <c r="H45" s="28">
        <v>0</v>
      </c>
      <c r="I45" s="28">
        <v>1</v>
      </c>
      <c r="J45" s="56">
        <v>1</v>
      </c>
      <c r="K45" s="29">
        <v>0</v>
      </c>
      <c r="L45" s="28">
        <v>0</v>
      </c>
      <c r="M45" s="41">
        <v>0</v>
      </c>
    </row>
    <row r="46" spans="1:47" s="1" customFormat="1" x14ac:dyDescent="0.25">
      <c r="E46" s="46" t="s">
        <v>168</v>
      </c>
      <c r="F46" s="28">
        <v>0</v>
      </c>
      <c r="G46" s="28">
        <v>1</v>
      </c>
      <c r="H46" s="28">
        <v>0</v>
      </c>
      <c r="I46" s="28">
        <v>0</v>
      </c>
      <c r="J46" s="56">
        <v>1</v>
      </c>
      <c r="K46" s="29">
        <v>0</v>
      </c>
      <c r="L46" s="28">
        <v>0</v>
      </c>
      <c r="M46" s="41">
        <v>0</v>
      </c>
    </row>
    <row r="47" spans="1:47" s="1" customFormat="1" x14ac:dyDescent="0.25">
      <c r="E47" s="46" t="s">
        <v>169</v>
      </c>
      <c r="F47" s="28">
        <v>0</v>
      </c>
      <c r="G47" s="28">
        <v>1</v>
      </c>
      <c r="H47" s="28">
        <v>0</v>
      </c>
      <c r="I47" s="28">
        <v>0</v>
      </c>
      <c r="J47" s="56">
        <v>1</v>
      </c>
      <c r="K47" s="29">
        <v>0</v>
      </c>
      <c r="L47" s="28">
        <v>0</v>
      </c>
      <c r="M47" s="41">
        <v>0</v>
      </c>
    </row>
    <row r="48" spans="1:47" s="1" customFormat="1" x14ac:dyDescent="0.25">
      <c r="E48" s="46" t="s">
        <v>82</v>
      </c>
      <c r="F48" s="28">
        <v>0</v>
      </c>
      <c r="G48" s="28">
        <v>1</v>
      </c>
      <c r="H48" s="28">
        <v>0</v>
      </c>
      <c r="I48" s="28">
        <v>0</v>
      </c>
      <c r="J48" s="56">
        <v>1</v>
      </c>
      <c r="K48" s="29">
        <v>0</v>
      </c>
      <c r="L48" s="28">
        <v>0</v>
      </c>
      <c r="M48" s="41">
        <v>0</v>
      </c>
    </row>
    <row r="49" spans="1:40" s="1" customFormat="1" x14ac:dyDescent="0.25">
      <c r="E49" s="52" t="s">
        <v>170</v>
      </c>
      <c r="F49" s="58"/>
      <c r="G49" s="58"/>
      <c r="H49" s="58"/>
      <c r="I49" s="58"/>
      <c r="J49" s="58"/>
      <c r="K49" s="40">
        <v>2</v>
      </c>
      <c r="L49" s="39">
        <v>3</v>
      </c>
      <c r="M49" s="42">
        <f t="shared" ref="M49" si="2">L49+K49</f>
        <v>5</v>
      </c>
    </row>
    <row r="50" spans="1:40" s="1" customFormat="1" x14ac:dyDescent="0.25">
      <c r="E50" s="57" t="s">
        <v>10</v>
      </c>
      <c r="F50"/>
      <c r="G50"/>
      <c r="H50"/>
      <c r="I50"/>
      <c r="J50"/>
      <c r="K50" s="48">
        <f>SUM(K4:K49)</f>
        <v>49</v>
      </c>
      <c r="L50" s="48">
        <f>SUM(L4:L49)</f>
        <v>22</v>
      </c>
      <c r="M50" s="49">
        <f>SUM(M4:M49)</f>
        <v>71</v>
      </c>
    </row>
    <row r="51" spans="1:40" s="1" customFormat="1" x14ac:dyDescent="0.25"/>
    <row r="52" spans="1:4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</sheetData>
  <mergeCells count="4">
    <mergeCell ref="F1:J1"/>
    <mergeCell ref="K1:M1"/>
    <mergeCell ref="H2:I2"/>
    <mergeCell ref="F2:G2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69"/>
  <sheetViews>
    <sheetView zoomScale="85" zoomScaleNormal="85" workbookViewId="0">
      <pane ySplit="1" topLeftCell="A2" activePane="bottomLeft" state="frozen"/>
      <selection pane="bottomLeft" activeCell="E33" sqref="E33"/>
    </sheetView>
  </sheetViews>
  <sheetFormatPr defaultRowHeight="15" x14ac:dyDescent="0.25"/>
  <cols>
    <col min="1" max="1" width="2" customWidth="1"/>
    <col min="2" max="2" width="20.42578125" customWidth="1"/>
    <col min="3" max="3" width="41.42578125" bestFit="1" customWidth="1"/>
    <col min="6" max="7" width="4.7109375" style="89" customWidth="1"/>
    <col min="8" max="8" width="7.7109375" customWidth="1"/>
    <col min="10" max="10" width="76" style="47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13" t="s">
        <v>31</v>
      </c>
      <c r="C1" s="13" t="s">
        <v>32</v>
      </c>
      <c r="D1" s="13" t="s">
        <v>33</v>
      </c>
      <c r="E1" s="13" t="s">
        <v>0</v>
      </c>
      <c r="F1" s="85" t="s">
        <v>23</v>
      </c>
      <c r="G1" s="85" t="s">
        <v>24</v>
      </c>
      <c r="H1" s="13" t="s">
        <v>34</v>
      </c>
      <c r="I1" s="13" t="s">
        <v>35</v>
      </c>
      <c r="J1" s="13" t="s">
        <v>36</v>
      </c>
      <c r="K1" s="1"/>
      <c r="L1" s="14" t="s">
        <v>28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2"/>
      <c r="B2" s="59">
        <v>40008</v>
      </c>
      <c r="C2" s="59" t="s">
        <v>106</v>
      </c>
      <c r="D2" s="60" t="s">
        <v>107</v>
      </c>
      <c r="E2" s="43" t="s">
        <v>8</v>
      </c>
      <c r="F2" s="86">
        <v>0</v>
      </c>
      <c r="G2" s="86">
        <v>2</v>
      </c>
      <c r="H2" s="24" t="s">
        <v>4</v>
      </c>
      <c r="I2" s="62">
        <v>70</v>
      </c>
      <c r="J2" s="61"/>
      <c r="K2" s="1"/>
      <c r="L2" s="14" t="s">
        <v>109</v>
      </c>
      <c r="M2" s="1"/>
      <c r="N2" s="30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59">
        <v>40012</v>
      </c>
      <c r="C3" s="54" t="s">
        <v>175</v>
      </c>
      <c r="D3" s="60" t="s">
        <v>37</v>
      </c>
      <c r="E3" s="54" t="s">
        <v>8</v>
      </c>
      <c r="F3" s="87">
        <v>1</v>
      </c>
      <c r="G3" s="87">
        <v>1</v>
      </c>
      <c r="H3" s="23" t="s">
        <v>41</v>
      </c>
      <c r="I3" s="63">
        <v>52</v>
      </c>
      <c r="J3" s="43" t="s">
        <v>145</v>
      </c>
      <c r="K3" s="1"/>
      <c r="L3" s="14" t="s">
        <v>29</v>
      </c>
      <c r="M3" s="1"/>
      <c r="N3" s="31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59">
        <v>40015</v>
      </c>
      <c r="C4" s="54" t="s">
        <v>176</v>
      </c>
      <c r="D4" s="60" t="s">
        <v>37</v>
      </c>
      <c r="E4" s="54" t="s">
        <v>8</v>
      </c>
      <c r="F4" s="87">
        <v>1</v>
      </c>
      <c r="G4" s="87">
        <v>2</v>
      </c>
      <c r="H4" s="24" t="s">
        <v>4</v>
      </c>
      <c r="I4" s="63">
        <v>31</v>
      </c>
      <c r="J4" s="43" t="s">
        <v>145</v>
      </c>
      <c r="K4" s="1"/>
      <c r="L4" s="14" t="s">
        <v>61</v>
      </c>
      <c r="M4" s="1"/>
      <c r="N4" s="31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59">
        <v>40019</v>
      </c>
      <c r="C5" s="54" t="s">
        <v>177</v>
      </c>
      <c r="D5" s="60" t="s">
        <v>37</v>
      </c>
      <c r="E5" s="54" t="s">
        <v>8</v>
      </c>
      <c r="F5" s="87">
        <v>5</v>
      </c>
      <c r="G5" s="87">
        <v>1</v>
      </c>
      <c r="H5" s="38" t="s">
        <v>2</v>
      </c>
      <c r="I5" s="63"/>
      <c r="J5" s="43" t="s">
        <v>194</v>
      </c>
      <c r="K5" s="1"/>
      <c r="L5" s="14" t="s">
        <v>219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59">
        <v>40022</v>
      </c>
      <c r="C6" s="54" t="s">
        <v>178</v>
      </c>
      <c r="D6" s="60" t="s">
        <v>37</v>
      </c>
      <c r="E6" s="54" t="s">
        <v>8</v>
      </c>
      <c r="F6" s="87">
        <v>2</v>
      </c>
      <c r="G6" s="87">
        <v>0</v>
      </c>
      <c r="H6" s="38" t="s">
        <v>2</v>
      </c>
      <c r="I6" s="63"/>
      <c r="J6" s="43" t="s">
        <v>195</v>
      </c>
      <c r="K6" s="1"/>
      <c r="L6" s="14" t="s">
        <v>110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59">
        <v>40026</v>
      </c>
      <c r="C7" s="54" t="s">
        <v>179</v>
      </c>
      <c r="D7" s="60" t="s">
        <v>37</v>
      </c>
      <c r="E7" s="54" t="s">
        <v>8</v>
      </c>
      <c r="F7" s="87">
        <v>0</v>
      </c>
      <c r="G7" s="87">
        <v>4</v>
      </c>
      <c r="H7" s="24" t="s">
        <v>4</v>
      </c>
      <c r="I7" s="63"/>
      <c r="J7" s="43"/>
      <c r="K7" s="1"/>
      <c r="L7" s="14" t="s">
        <v>111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59">
        <v>40033</v>
      </c>
      <c r="C8" s="54" t="s">
        <v>68</v>
      </c>
      <c r="D8" s="60" t="s">
        <v>63</v>
      </c>
      <c r="E8" s="54" t="s">
        <v>9</v>
      </c>
      <c r="F8" s="87">
        <v>0</v>
      </c>
      <c r="G8" s="87">
        <v>2</v>
      </c>
      <c r="H8" s="24" t="s">
        <v>4</v>
      </c>
      <c r="I8" s="63">
        <v>112</v>
      </c>
      <c r="J8" s="43"/>
      <c r="K8" s="1"/>
      <c r="L8" s="14" t="s">
        <v>54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59">
        <v>40036</v>
      </c>
      <c r="C9" s="54" t="s">
        <v>102</v>
      </c>
      <c r="D9" s="60" t="s">
        <v>180</v>
      </c>
      <c r="E9" s="54" t="s">
        <v>8</v>
      </c>
      <c r="F9" s="87">
        <v>2</v>
      </c>
      <c r="G9" s="87">
        <v>5</v>
      </c>
      <c r="H9" s="24" t="s">
        <v>4</v>
      </c>
      <c r="I9" s="63">
        <v>45</v>
      </c>
      <c r="J9" s="43" t="s">
        <v>196</v>
      </c>
      <c r="K9" s="1"/>
      <c r="L9" s="14" t="s">
        <v>30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59">
        <v>40040</v>
      </c>
      <c r="C10" s="54" t="s">
        <v>181</v>
      </c>
      <c r="D10" s="60" t="s">
        <v>38</v>
      </c>
      <c r="E10" s="54" t="s">
        <v>8</v>
      </c>
      <c r="F10" s="87">
        <v>2</v>
      </c>
      <c r="G10" s="87">
        <v>3</v>
      </c>
      <c r="H10" s="24" t="s">
        <v>4</v>
      </c>
      <c r="I10" s="63">
        <v>56</v>
      </c>
      <c r="J10" s="43" t="s">
        <v>197</v>
      </c>
      <c r="K10" s="1"/>
      <c r="L10" s="14" t="s">
        <v>62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59">
        <v>40047</v>
      </c>
      <c r="C11" s="54" t="s">
        <v>65</v>
      </c>
      <c r="D11" s="60" t="s">
        <v>63</v>
      </c>
      <c r="E11" s="54" t="s">
        <v>8</v>
      </c>
      <c r="F11" s="87">
        <v>2</v>
      </c>
      <c r="G11" s="87">
        <v>1</v>
      </c>
      <c r="H11" s="38" t="s">
        <v>2</v>
      </c>
      <c r="I11" s="63">
        <v>63</v>
      </c>
      <c r="J11" s="43" t="s">
        <v>198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59">
        <v>40054</v>
      </c>
      <c r="C12" s="54" t="s">
        <v>88</v>
      </c>
      <c r="D12" s="60" t="s">
        <v>180</v>
      </c>
      <c r="E12" s="54" t="s">
        <v>8</v>
      </c>
      <c r="F12" s="87">
        <v>1</v>
      </c>
      <c r="G12" s="87">
        <v>4</v>
      </c>
      <c r="H12" s="24" t="s">
        <v>4</v>
      </c>
      <c r="I12" s="63">
        <v>45</v>
      </c>
      <c r="J12" s="43" t="s">
        <v>140</v>
      </c>
      <c r="K12" s="1"/>
      <c r="L12" s="1"/>
      <c r="M12" s="1"/>
      <c r="N12" s="15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59">
        <v>40061</v>
      </c>
      <c r="C13" s="54" t="s">
        <v>182</v>
      </c>
      <c r="D13" s="60" t="s">
        <v>69</v>
      </c>
      <c r="E13" s="54" t="s">
        <v>9</v>
      </c>
      <c r="F13" s="87">
        <v>5</v>
      </c>
      <c r="G13" s="87">
        <v>2</v>
      </c>
      <c r="H13" s="38" t="s">
        <v>2</v>
      </c>
      <c r="I13" s="63">
        <v>81</v>
      </c>
      <c r="J13" s="43" t="s">
        <v>199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59">
        <v>40068</v>
      </c>
      <c r="C14" s="54" t="s">
        <v>27</v>
      </c>
      <c r="D14" s="60" t="s">
        <v>63</v>
      </c>
      <c r="E14" s="54" t="s">
        <v>8</v>
      </c>
      <c r="F14" s="87">
        <v>0</v>
      </c>
      <c r="G14" s="87">
        <v>1</v>
      </c>
      <c r="H14" s="24" t="s">
        <v>4</v>
      </c>
      <c r="I14" s="63">
        <v>53</v>
      </c>
      <c r="J14" s="43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59">
        <v>40071</v>
      </c>
      <c r="C15" s="54" t="s">
        <v>102</v>
      </c>
      <c r="D15" s="60" t="s">
        <v>180</v>
      </c>
      <c r="E15" s="54" t="s">
        <v>9</v>
      </c>
      <c r="F15" s="87">
        <v>3</v>
      </c>
      <c r="G15" s="87">
        <v>2</v>
      </c>
      <c r="H15" s="38" t="s">
        <v>2</v>
      </c>
      <c r="I15" s="63">
        <v>40</v>
      </c>
      <c r="J15" s="43" t="s">
        <v>200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59">
        <v>40075</v>
      </c>
      <c r="C16" s="54" t="s">
        <v>183</v>
      </c>
      <c r="D16" s="60" t="s">
        <v>69</v>
      </c>
      <c r="E16" s="54" t="s">
        <v>8</v>
      </c>
      <c r="F16" s="87">
        <v>2</v>
      </c>
      <c r="G16" s="87">
        <v>2</v>
      </c>
      <c r="H16" s="23" t="s">
        <v>41</v>
      </c>
      <c r="I16" s="63">
        <v>61</v>
      </c>
      <c r="J16" s="43" t="s">
        <v>201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1"/>
      <c r="C17" s="1"/>
      <c r="D17" s="54"/>
      <c r="E17" s="43"/>
      <c r="F17" s="86"/>
      <c r="G17" s="86"/>
      <c r="H17" s="43"/>
      <c r="I17" s="43"/>
      <c r="J17" s="15" t="s">
        <v>192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59">
        <v>40078</v>
      </c>
      <c r="C18" s="54" t="s">
        <v>184</v>
      </c>
      <c r="D18" s="60" t="s">
        <v>69</v>
      </c>
      <c r="E18" s="54" t="s">
        <v>9</v>
      </c>
      <c r="F18" s="87">
        <v>0</v>
      </c>
      <c r="G18" s="87">
        <v>1</v>
      </c>
      <c r="H18" s="24" t="s">
        <v>4</v>
      </c>
      <c r="I18" s="63">
        <v>83</v>
      </c>
      <c r="J18" s="4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59">
        <v>40082</v>
      </c>
      <c r="C19" s="54" t="s">
        <v>88</v>
      </c>
      <c r="D19" s="60" t="s">
        <v>63</v>
      </c>
      <c r="E19" s="54" t="s">
        <v>9</v>
      </c>
      <c r="F19" s="87">
        <v>0</v>
      </c>
      <c r="G19" s="87">
        <v>0</v>
      </c>
      <c r="H19" s="23" t="s">
        <v>41</v>
      </c>
      <c r="I19" s="63">
        <v>87</v>
      </c>
      <c r="J19" s="4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59">
        <v>40086</v>
      </c>
      <c r="C20" s="54" t="s">
        <v>185</v>
      </c>
      <c r="D20" s="60" t="s">
        <v>40</v>
      </c>
      <c r="E20" s="54" t="s">
        <v>9</v>
      </c>
      <c r="F20" s="87">
        <v>2</v>
      </c>
      <c r="G20" s="87">
        <v>4</v>
      </c>
      <c r="H20" s="24" t="s">
        <v>4</v>
      </c>
      <c r="I20" s="63">
        <v>54</v>
      </c>
      <c r="J20" s="43" t="s">
        <v>202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1"/>
      <c r="C21" s="1"/>
      <c r="D21" s="54"/>
      <c r="E21" s="43"/>
      <c r="F21" s="86"/>
      <c r="G21" s="86"/>
      <c r="H21" s="43"/>
      <c r="I21" s="43"/>
      <c r="J21" s="15" t="s">
        <v>193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59">
        <v>40092</v>
      </c>
      <c r="C22" s="54" t="s">
        <v>186</v>
      </c>
      <c r="D22" s="60" t="s">
        <v>39</v>
      </c>
      <c r="E22" s="54" t="s">
        <v>8</v>
      </c>
      <c r="F22" s="87">
        <v>2</v>
      </c>
      <c r="G22" s="87">
        <v>3</v>
      </c>
      <c r="H22" s="24" t="s">
        <v>4</v>
      </c>
      <c r="I22" s="63">
        <v>52</v>
      </c>
      <c r="J22" s="43" t="s">
        <v>202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25">
      <c r="A23" s="1"/>
      <c r="B23" s="59"/>
      <c r="C23" s="54"/>
      <c r="D23" s="60"/>
      <c r="E23" s="54"/>
      <c r="F23" s="87"/>
      <c r="G23" s="87"/>
      <c r="H23" s="53"/>
      <c r="I23" s="63"/>
      <c r="J23" s="15" t="s">
        <v>193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25">
      <c r="A24" s="1"/>
      <c r="B24" s="59">
        <v>40096</v>
      </c>
      <c r="C24" s="54" t="s">
        <v>73</v>
      </c>
      <c r="D24" s="60" t="s">
        <v>63</v>
      </c>
      <c r="E24" s="54" t="s">
        <v>9</v>
      </c>
      <c r="F24" s="87">
        <v>2</v>
      </c>
      <c r="G24" s="87">
        <v>4</v>
      </c>
      <c r="H24" s="24" t="s">
        <v>4</v>
      </c>
      <c r="I24" s="63">
        <v>40</v>
      </c>
      <c r="J24" s="43" t="s">
        <v>203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59">
        <v>40098</v>
      </c>
      <c r="C25" s="54" t="s">
        <v>88</v>
      </c>
      <c r="D25" s="60" t="s">
        <v>180</v>
      </c>
      <c r="E25" s="54" t="s">
        <v>9</v>
      </c>
      <c r="F25" s="87">
        <v>2</v>
      </c>
      <c r="G25" s="87">
        <v>1</v>
      </c>
      <c r="H25" s="38" t="s">
        <v>2</v>
      </c>
      <c r="I25" s="63">
        <v>101</v>
      </c>
      <c r="J25" s="43" t="s">
        <v>204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25">
      <c r="A26" s="1"/>
      <c r="B26" s="59">
        <v>40103</v>
      </c>
      <c r="C26" s="54" t="s">
        <v>187</v>
      </c>
      <c r="D26" s="60" t="s">
        <v>71</v>
      </c>
      <c r="E26" s="54" t="s">
        <v>9</v>
      </c>
      <c r="F26" s="87">
        <v>1</v>
      </c>
      <c r="G26" s="87">
        <v>4</v>
      </c>
      <c r="H26" s="24" t="s">
        <v>4</v>
      </c>
      <c r="I26" s="63">
        <v>47</v>
      </c>
      <c r="J26" s="43" t="s">
        <v>142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25">
      <c r="A27" s="1"/>
      <c r="B27" s="59">
        <v>40110</v>
      </c>
      <c r="C27" s="54" t="s">
        <v>76</v>
      </c>
      <c r="D27" s="60" t="s">
        <v>63</v>
      </c>
      <c r="E27" s="54" t="s">
        <v>8</v>
      </c>
      <c r="F27" s="87">
        <v>1</v>
      </c>
      <c r="G27" s="87">
        <v>0</v>
      </c>
      <c r="H27" s="38" t="s">
        <v>2</v>
      </c>
      <c r="I27" s="63">
        <v>69</v>
      </c>
      <c r="J27" s="43" t="s">
        <v>143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A28" s="1"/>
      <c r="B28" s="59">
        <v>40117</v>
      </c>
      <c r="C28" s="54" t="s">
        <v>67</v>
      </c>
      <c r="D28" s="60" t="s">
        <v>63</v>
      </c>
      <c r="E28" s="54" t="s">
        <v>9</v>
      </c>
      <c r="F28" s="87">
        <v>1</v>
      </c>
      <c r="G28" s="87">
        <v>3</v>
      </c>
      <c r="H28" s="24" t="s">
        <v>4</v>
      </c>
      <c r="I28" s="63">
        <v>38</v>
      </c>
      <c r="J28" s="43" t="s">
        <v>148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A29" s="1"/>
      <c r="B29" s="59">
        <v>40124</v>
      </c>
      <c r="C29" s="54" t="s">
        <v>103</v>
      </c>
      <c r="D29" s="60" t="s">
        <v>63</v>
      </c>
      <c r="E29" s="54" t="s">
        <v>8</v>
      </c>
      <c r="F29" s="87">
        <v>1</v>
      </c>
      <c r="G29" s="87">
        <v>1</v>
      </c>
      <c r="H29" s="23" t="s">
        <v>41</v>
      </c>
      <c r="I29" s="63">
        <v>57</v>
      </c>
      <c r="J29" s="43" t="s">
        <v>205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A30" s="1"/>
      <c r="B30" s="59">
        <v>40138</v>
      </c>
      <c r="C30" s="54" t="s">
        <v>89</v>
      </c>
      <c r="D30" s="60" t="s">
        <v>63</v>
      </c>
      <c r="E30" s="54" t="s">
        <v>8</v>
      </c>
      <c r="F30" s="87">
        <v>2</v>
      </c>
      <c r="G30" s="87">
        <v>0</v>
      </c>
      <c r="H30" s="38" t="s">
        <v>2</v>
      </c>
      <c r="I30" s="63">
        <v>47</v>
      </c>
      <c r="J30" s="43" t="s">
        <v>206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5">
      <c r="A31" s="1"/>
      <c r="B31" s="59">
        <v>40145</v>
      </c>
      <c r="C31" s="54" t="s">
        <v>70</v>
      </c>
      <c r="D31" s="60" t="s">
        <v>63</v>
      </c>
      <c r="E31" s="54" t="s">
        <v>9</v>
      </c>
      <c r="F31" s="87">
        <v>0</v>
      </c>
      <c r="G31" s="87">
        <v>0</v>
      </c>
      <c r="H31" s="23" t="s">
        <v>41</v>
      </c>
      <c r="I31" s="63">
        <v>55</v>
      </c>
      <c r="J31" s="4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25">
      <c r="A32" s="1"/>
      <c r="B32" s="59">
        <v>40152</v>
      </c>
      <c r="C32" s="54" t="s">
        <v>108</v>
      </c>
      <c r="D32" s="60" t="s">
        <v>63</v>
      </c>
      <c r="E32" s="54" t="s">
        <v>8</v>
      </c>
      <c r="F32" s="87">
        <v>1</v>
      </c>
      <c r="G32" s="87">
        <v>2</v>
      </c>
      <c r="H32" s="24" t="s">
        <v>4</v>
      </c>
      <c r="I32" s="63">
        <v>53</v>
      </c>
      <c r="J32" s="43" t="s">
        <v>207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25">
      <c r="A33" s="1"/>
      <c r="B33" s="59">
        <v>40159</v>
      </c>
      <c r="C33" s="54" t="s">
        <v>64</v>
      </c>
      <c r="D33" s="60" t="s">
        <v>63</v>
      </c>
      <c r="E33" s="54" t="s">
        <v>9</v>
      </c>
      <c r="F33" s="87">
        <v>0</v>
      </c>
      <c r="G33" s="87">
        <v>0</v>
      </c>
      <c r="H33" s="23" t="s">
        <v>41</v>
      </c>
      <c r="I33" s="63">
        <v>100</v>
      </c>
      <c r="J33" s="4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59">
        <v>40180</v>
      </c>
      <c r="C34" s="54" t="s">
        <v>68</v>
      </c>
      <c r="D34" s="60" t="s">
        <v>63</v>
      </c>
      <c r="E34" s="54" t="s">
        <v>8</v>
      </c>
      <c r="F34" s="87">
        <v>1</v>
      </c>
      <c r="G34" s="87">
        <v>0</v>
      </c>
      <c r="H34" s="38" t="s">
        <v>2</v>
      </c>
      <c r="I34" s="63">
        <v>71</v>
      </c>
      <c r="J34" s="43" t="s">
        <v>139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59">
        <v>40197</v>
      </c>
      <c r="C35" s="54" t="s">
        <v>86</v>
      </c>
      <c r="D35" s="60" t="s">
        <v>63</v>
      </c>
      <c r="E35" s="54" t="s">
        <v>8</v>
      </c>
      <c r="F35" s="87">
        <v>0</v>
      </c>
      <c r="G35" s="87">
        <v>1</v>
      </c>
      <c r="H35" s="24" t="s">
        <v>4</v>
      </c>
      <c r="I35" s="63">
        <v>52</v>
      </c>
      <c r="J35" s="4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59">
        <v>40201</v>
      </c>
      <c r="C36" s="54" t="s">
        <v>190</v>
      </c>
      <c r="D36" s="60" t="s">
        <v>63</v>
      </c>
      <c r="E36" s="54" t="s">
        <v>8</v>
      </c>
      <c r="F36" s="87">
        <v>4</v>
      </c>
      <c r="G36" s="87">
        <v>1</v>
      </c>
      <c r="H36" s="38" t="s">
        <v>2</v>
      </c>
      <c r="I36" s="63">
        <v>45</v>
      </c>
      <c r="J36" s="43" t="s">
        <v>208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59">
        <v>40211</v>
      </c>
      <c r="C37" s="54" t="s">
        <v>191</v>
      </c>
      <c r="D37" s="60" t="s">
        <v>63</v>
      </c>
      <c r="E37" s="54" t="s">
        <v>9</v>
      </c>
      <c r="F37" s="87">
        <v>2</v>
      </c>
      <c r="G37" s="87">
        <v>0</v>
      </c>
      <c r="H37" s="38" t="s">
        <v>2</v>
      </c>
      <c r="I37" s="63">
        <v>16</v>
      </c>
      <c r="J37" s="43" t="s">
        <v>209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59">
        <v>40215</v>
      </c>
      <c r="C38" s="54" t="s">
        <v>86</v>
      </c>
      <c r="D38" s="60" t="s">
        <v>63</v>
      </c>
      <c r="E38" s="54" t="s">
        <v>9</v>
      </c>
      <c r="F38" s="87">
        <v>0</v>
      </c>
      <c r="G38" s="87">
        <v>1</v>
      </c>
      <c r="H38" s="24" t="s">
        <v>4</v>
      </c>
      <c r="I38" s="63">
        <v>86</v>
      </c>
      <c r="J38" s="4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59">
        <v>40222</v>
      </c>
      <c r="C39" s="54" t="s">
        <v>70</v>
      </c>
      <c r="D39" s="60" t="s">
        <v>63</v>
      </c>
      <c r="E39" s="54" t="s">
        <v>8</v>
      </c>
      <c r="F39" s="87">
        <v>0</v>
      </c>
      <c r="G39" s="87">
        <v>1</v>
      </c>
      <c r="H39" s="24" t="s">
        <v>4</v>
      </c>
      <c r="I39" s="63">
        <v>40</v>
      </c>
      <c r="J39" s="4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59">
        <v>40240</v>
      </c>
      <c r="C40" s="54" t="s">
        <v>76</v>
      </c>
      <c r="D40" s="60" t="s">
        <v>63</v>
      </c>
      <c r="E40" s="54" t="s">
        <v>9</v>
      </c>
      <c r="F40" s="87">
        <v>3</v>
      </c>
      <c r="G40" s="87">
        <v>1</v>
      </c>
      <c r="H40" s="38" t="s">
        <v>2</v>
      </c>
      <c r="I40" s="63">
        <v>35</v>
      </c>
      <c r="J40" s="43" t="s">
        <v>210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59">
        <v>40243</v>
      </c>
      <c r="C41" s="54" t="s">
        <v>27</v>
      </c>
      <c r="D41" s="60" t="s">
        <v>63</v>
      </c>
      <c r="E41" s="54" t="s">
        <v>9</v>
      </c>
      <c r="F41" s="87">
        <v>3</v>
      </c>
      <c r="G41" s="87">
        <v>1</v>
      </c>
      <c r="H41" s="38" t="s">
        <v>2</v>
      </c>
      <c r="I41" s="63">
        <v>33</v>
      </c>
      <c r="J41" s="43" t="s">
        <v>211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59">
        <v>40246</v>
      </c>
      <c r="C42" s="54" t="s">
        <v>67</v>
      </c>
      <c r="D42" s="60" t="s">
        <v>63</v>
      </c>
      <c r="E42" s="54" t="s">
        <v>8</v>
      </c>
      <c r="F42" s="87">
        <v>6</v>
      </c>
      <c r="G42" s="87">
        <v>0</v>
      </c>
      <c r="H42" s="38" t="s">
        <v>2</v>
      </c>
      <c r="I42" s="63">
        <v>36</v>
      </c>
      <c r="J42" s="43" t="s">
        <v>212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59">
        <v>40250</v>
      </c>
      <c r="C43" s="54" t="s">
        <v>190</v>
      </c>
      <c r="D43" s="60" t="s">
        <v>63</v>
      </c>
      <c r="E43" s="54" t="s">
        <v>9</v>
      </c>
      <c r="F43" s="87">
        <v>3</v>
      </c>
      <c r="G43" s="87">
        <v>1</v>
      </c>
      <c r="H43" s="38" t="s">
        <v>2</v>
      </c>
      <c r="I43" s="63">
        <v>37</v>
      </c>
      <c r="J43" s="43" t="s">
        <v>213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59">
        <v>40257</v>
      </c>
      <c r="C44" s="54" t="s">
        <v>64</v>
      </c>
      <c r="D44" s="60" t="s">
        <v>63</v>
      </c>
      <c r="E44" s="54" t="s">
        <v>8</v>
      </c>
      <c r="F44" s="87">
        <v>0</v>
      </c>
      <c r="G44" s="87">
        <v>2</v>
      </c>
      <c r="H44" s="24" t="s">
        <v>4</v>
      </c>
      <c r="I44" s="63">
        <v>48</v>
      </c>
      <c r="J44" s="4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59">
        <v>40261</v>
      </c>
      <c r="C45" s="54" t="s">
        <v>87</v>
      </c>
      <c r="D45" s="60" t="s">
        <v>63</v>
      </c>
      <c r="E45" s="54" t="s">
        <v>9</v>
      </c>
      <c r="F45" s="87">
        <v>3</v>
      </c>
      <c r="G45" s="87">
        <v>1</v>
      </c>
      <c r="H45" s="38" t="s">
        <v>2</v>
      </c>
      <c r="I45" s="63">
        <v>105</v>
      </c>
      <c r="J45" s="43" t="s">
        <v>214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59">
        <v>40264</v>
      </c>
      <c r="C46" s="54" t="s">
        <v>87</v>
      </c>
      <c r="D46" s="60" t="s">
        <v>63</v>
      </c>
      <c r="E46" s="54" t="s">
        <v>8</v>
      </c>
      <c r="F46" s="87">
        <v>1</v>
      </c>
      <c r="G46" s="87">
        <v>1</v>
      </c>
      <c r="H46" s="23" t="s">
        <v>41</v>
      </c>
      <c r="I46" s="63">
        <v>60</v>
      </c>
      <c r="J46" s="43" t="s">
        <v>146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59">
        <v>40273</v>
      </c>
      <c r="C47" s="54" t="s">
        <v>103</v>
      </c>
      <c r="D47" s="60" t="s">
        <v>63</v>
      </c>
      <c r="E47" s="54" t="s">
        <v>9</v>
      </c>
      <c r="F47" s="87">
        <v>3</v>
      </c>
      <c r="G47" s="87">
        <v>0</v>
      </c>
      <c r="H47" s="38" t="s">
        <v>2</v>
      </c>
      <c r="I47" s="63">
        <v>60</v>
      </c>
      <c r="J47" s="43" t="s">
        <v>215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59">
        <v>40276</v>
      </c>
      <c r="C48" s="54" t="s">
        <v>73</v>
      </c>
      <c r="D48" s="60" t="s">
        <v>63</v>
      </c>
      <c r="E48" s="54" t="s">
        <v>8</v>
      </c>
      <c r="F48" s="87">
        <v>0</v>
      </c>
      <c r="G48" s="87">
        <v>1</v>
      </c>
      <c r="H48" s="24" t="s">
        <v>4</v>
      </c>
      <c r="I48" s="63">
        <v>48</v>
      </c>
      <c r="J48" s="4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59">
        <v>40278</v>
      </c>
      <c r="C49" s="54" t="s">
        <v>102</v>
      </c>
      <c r="D49" s="60" t="s">
        <v>63</v>
      </c>
      <c r="E49" s="54" t="s">
        <v>9</v>
      </c>
      <c r="F49" s="87">
        <v>1</v>
      </c>
      <c r="G49" s="87">
        <v>3</v>
      </c>
      <c r="H49" s="24" t="s">
        <v>4</v>
      </c>
      <c r="I49" s="63">
        <v>39</v>
      </c>
      <c r="J49" s="43" t="s">
        <v>207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59">
        <v>40281</v>
      </c>
      <c r="C50" s="54" t="s">
        <v>108</v>
      </c>
      <c r="D50" s="60" t="s">
        <v>63</v>
      </c>
      <c r="E50" s="54" t="s">
        <v>9</v>
      </c>
      <c r="F50" s="87">
        <v>0</v>
      </c>
      <c r="G50" s="87">
        <v>2</v>
      </c>
      <c r="H50" s="24" t="s">
        <v>4</v>
      </c>
      <c r="I50" s="63">
        <v>97</v>
      </c>
      <c r="J50" s="4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59">
        <v>40283</v>
      </c>
      <c r="C51" s="54" t="s">
        <v>88</v>
      </c>
      <c r="D51" s="60" t="s">
        <v>63</v>
      </c>
      <c r="E51" s="54" t="s">
        <v>8</v>
      </c>
      <c r="F51" s="87">
        <v>1</v>
      </c>
      <c r="G51" s="87">
        <v>0</v>
      </c>
      <c r="H51" s="38" t="s">
        <v>2</v>
      </c>
      <c r="I51" s="63">
        <v>45</v>
      </c>
      <c r="J51" s="43" t="s">
        <v>90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59">
        <v>40285</v>
      </c>
      <c r="C52" s="54" t="s">
        <v>89</v>
      </c>
      <c r="D52" s="60" t="s">
        <v>63</v>
      </c>
      <c r="E52" s="54" t="s">
        <v>9</v>
      </c>
      <c r="F52" s="87">
        <v>2</v>
      </c>
      <c r="G52" s="87">
        <v>0</v>
      </c>
      <c r="H52" s="38" t="s">
        <v>2</v>
      </c>
      <c r="I52" s="63">
        <v>26</v>
      </c>
      <c r="J52" s="43" t="s">
        <v>216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59">
        <v>40288</v>
      </c>
      <c r="C53" s="54" t="s">
        <v>102</v>
      </c>
      <c r="D53" s="60" t="s">
        <v>63</v>
      </c>
      <c r="E53" s="54" t="s">
        <v>8</v>
      </c>
      <c r="F53" s="87">
        <v>2</v>
      </c>
      <c r="G53" s="87">
        <v>1</v>
      </c>
      <c r="H53" s="38" t="s">
        <v>2</v>
      </c>
      <c r="I53" s="63">
        <v>47</v>
      </c>
      <c r="J53" s="43" t="s">
        <v>217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59">
        <v>40292</v>
      </c>
      <c r="C54" s="54" t="s">
        <v>191</v>
      </c>
      <c r="D54" s="60" t="s">
        <v>63</v>
      </c>
      <c r="E54" s="54" t="s">
        <v>8</v>
      </c>
      <c r="F54" s="87">
        <v>3</v>
      </c>
      <c r="G54" s="87">
        <v>0</v>
      </c>
      <c r="H54" s="38" t="s">
        <v>2</v>
      </c>
      <c r="I54" s="63">
        <v>70</v>
      </c>
      <c r="J54" s="43" t="s">
        <v>218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59">
        <v>40294</v>
      </c>
      <c r="C55" s="54" t="s">
        <v>65</v>
      </c>
      <c r="D55" s="60" t="s">
        <v>63</v>
      </c>
      <c r="E55" s="54" t="s">
        <v>9</v>
      </c>
      <c r="F55" s="87">
        <v>1</v>
      </c>
      <c r="G55" s="87">
        <v>1</v>
      </c>
      <c r="H55" s="23" t="s">
        <v>41</v>
      </c>
      <c r="I55" s="63">
        <v>64</v>
      </c>
      <c r="J55" s="43" t="s">
        <v>145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1"/>
      <c r="C56" s="1"/>
      <c r="D56" s="1"/>
      <c r="E56" s="1"/>
      <c r="F56" s="88"/>
      <c r="G56" s="88"/>
      <c r="H56" s="1"/>
      <c r="I56" s="1"/>
      <c r="J56" s="1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1"/>
      <c r="C57" s="1"/>
      <c r="D57" s="1"/>
      <c r="E57" s="1"/>
      <c r="F57" s="88"/>
      <c r="G57" s="88"/>
      <c r="H57" s="1"/>
      <c r="I57" s="1"/>
      <c r="J57" s="1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1"/>
      <c r="C58" s="1"/>
      <c r="D58" s="1"/>
      <c r="E58" s="1"/>
      <c r="F58" s="88"/>
      <c r="G58" s="88"/>
      <c r="H58" s="1"/>
      <c r="I58" s="1"/>
      <c r="J58" s="1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1"/>
      <c r="C59" s="1"/>
      <c r="D59" s="1"/>
      <c r="E59" s="1"/>
      <c r="F59" s="88"/>
      <c r="G59" s="88"/>
      <c r="H59" s="1"/>
      <c r="I59" s="1"/>
      <c r="J59" s="1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1"/>
      <c r="C60" s="1"/>
      <c r="D60" s="1"/>
      <c r="E60" s="1"/>
      <c r="F60" s="88"/>
      <c r="G60" s="88"/>
      <c r="H60" s="1"/>
      <c r="I60" s="1"/>
      <c r="J60" s="17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1"/>
      <c r="C61" s="1"/>
      <c r="D61" s="1"/>
      <c r="E61" s="1"/>
      <c r="F61" s="88"/>
      <c r="G61" s="88"/>
      <c r="H61" s="1"/>
      <c r="I61" s="1"/>
      <c r="J61" s="17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1"/>
      <c r="C62" s="1"/>
      <c r="D62" s="1"/>
      <c r="E62" s="1"/>
      <c r="F62" s="88"/>
      <c r="G62" s="88"/>
      <c r="H62" s="1"/>
      <c r="I62" s="1"/>
      <c r="J62" s="1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1"/>
      <c r="C63" s="1"/>
      <c r="D63" s="1"/>
      <c r="E63" s="1"/>
      <c r="F63" s="88"/>
      <c r="G63" s="88"/>
      <c r="H63" s="1"/>
      <c r="I63" s="1"/>
      <c r="J63" s="1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1"/>
      <c r="C64" s="1"/>
      <c r="D64" s="1"/>
      <c r="E64" s="1"/>
      <c r="F64" s="88"/>
      <c r="G64" s="88"/>
      <c r="H64" s="1"/>
      <c r="I64" s="1"/>
      <c r="J64" s="17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1"/>
      <c r="B65" s="1"/>
      <c r="C65" s="1"/>
      <c r="D65" s="1"/>
      <c r="E65" s="1"/>
      <c r="F65" s="88"/>
      <c r="G65" s="88"/>
      <c r="H65" s="1"/>
      <c r="I65" s="1"/>
      <c r="J65" s="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5">
      <c r="A66" s="1"/>
      <c r="B66" s="1"/>
      <c r="C66" s="1"/>
      <c r="D66" s="1"/>
      <c r="E66" s="1"/>
      <c r="F66" s="88"/>
      <c r="G66" s="88"/>
      <c r="H66" s="1"/>
      <c r="I66" s="1"/>
      <c r="J66" s="1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5">
      <c r="A67" s="1"/>
      <c r="B67" s="1"/>
      <c r="C67" s="1"/>
      <c r="D67" s="1"/>
      <c r="E67" s="1"/>
      <c r="F67" s="88"/>
      <c r="G67" s="88"/>
      <c r="H67" s="1"/>
      <c r="I67" s="1"/>
      <c r="J67" s="17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5">
      <c r="A68" s="1"/>
      <c r="B68" s="1"/>
      <c r="C68" s="1"/>
      <c r="D68" s="1"/>
      <c r="E68" s="1"/>
      <c r="F68" s="88"/>
      <c r="G68" s="88"/>
      <c r="H68" s="1"/>
      <c r="I68" s="1"/>
      <c r="J68" s="17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5">
      <c r="A69" s="1"/>
      <c r="B69" s="1"/>
      <c r="C69" s="1"/>
      <c r="D69" s="1"/>
      <c r="E69" s="1"/>
      <c r="F69" s="88"/>
      <c r="G69" s="88"/>
      <c r="H69" s="1"/>
      <c r="I69" s="1"/>
      <c r="J69" s="17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5">
      <c r="A70" s="1"/>
      <c r="B70" s="1"/>
      <c r="C70" s="1"/>
      <c r="D70" s="1"/>
      <c r="E70" s="1"/>
      <c r="F70" s="88"/>
      <c r="G70" s="88"/>
      <c r="H70" s="1"/>
      <c r="I70" s="1"/>
      <c r="J70" s="17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5">
      <c r="A71" s="1"/>
      <c r="B71" s="1"/>
      <c r="C71" s="1"/>
      <c r="D71" s="1"/>
      <c r="E71" s="1"/>
      <c r="F71" s="88"/>
      <c r="G71" s="88"/>
      <c r="H71" s="1"/>
      <c r="I71" s="1"/>
      <c r="J71" s="17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5">
      <c r="A72" s="1"/>
      <c r="B72" s="1"/>
      <c r="C72" s="1"/>
      <c r="D72" s="1"/>
      <c r="E72" s="1"/>
      <c r="F72" s="88"/>
      <c r="G72" s="88"/>
      <c r="H72" s="1"/>
      <c r="I72" s="1"/>
      <c r="J72" s="17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5">
      <c r="A73" s="1"/>
      <c r="B73" s="1"/>
      <c r="C73" s="1"/>
      <c r="D73" s="1"/>
      <c r="E73" s="1"/>
      <c r="F73" s="88"/>
      <c r="G73" s="88"/>
      <c r="H73" s="1"/>
      <c r="I73" s="1"/>
      <c r="J73" s="17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5">
      <c r="A74" s="1"/>
      <c r="B74" s="1"/>
      <c r="C74" s="1"/>
      <c r="D74" s="1"/>
      <c r="E74" s="1"/>
      <c r="F74" s="88"/>
      <c r="G74" s="88"/>
      <c r="H74" s="1"/>
      <c r="I74" s="1"/>
      <c r="J74" s="17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5">
      <c r="A75" s="1"/>
      <c r="B75" s="1"/>
      <c r="C75" s="1"/>
      <c r="D75" s="1"/>
      <c r="E75" s="1"/>
      <c r="F75" s="88"/>
      <c r="G75" s="88"/>
      <c r="H75" s="1"/>
      <c r="I75" s="1"/>
      <c r="J75" s="17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5">
      <c r="A76" s="1"/>
      <c r="B76" s="1"/>
      <c r="C76" s="1"/>
      <c r="D76" s="1"/>
      <c r="E76" s="1"/>
      <c r="F76" s="88"/>
      <c r="G76" s="88"/>
      <c r="H76" s="1"/>
      <c r="I76" s="1"/>
      <c r="J76" s="17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5">
      <c r="A77" s="1"/>
      <c r="B77" s="1"/>
      <c r="C77" s="1"/>
      <c r="D77" s="1"/>
      <c r="E77" s="1"/>
      <c r="F77" s="88"/>
      <c r="G77" s="88"/>
      <c r="H77" s="1"/>
      <c r="I77" s="1"/>
      <c r="J77" s="1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5">
      <c r="A78" s="1"/>
      <c r="B78" s="1"/>
      <c r="C78" s="1"/>
      <c r="D78" s="1"/>
      <c r="E78" s="1"/>
      <c r="F78" s="88"/>
      <c r="G78" s="88"/>
      <c r="H78" s="1"/>
      <c r="I78" s="1"/>
      <c r="J78" s="17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5">
      <c r="A79" s="1"/>
      <c r="B79" s="1"/>
      <c r="C79" s="1"/>
      <c r="D79" s="1"/>
      <c r="E79" s="1"/>
      <c r="F79" s="88"/>
      <c r="G79" s="88"/>
      <c r="H79" s="1"/>
      <c r="I79" s="1"/>
      <c r="J79" s="17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5">
      <c r="A80" s="1"/>
      <c r="B80" s="1"/>
      <c r="C80" s="1"/>
      <c r="D80" s="1"/>
      <c r="E80" s="1"/>
      <c r="F80" s="88"/>
      <c r="G80" s="88"/>
      <c r="H80" s="1"/>
      <c r="I80" s="1"/>
      <c r="J80" s="17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5">
      <c r="A81" s="1"/>
      <c r="B81" s="1"/>
      <c r="C81" s="1"/>
      <c r="D81" s="1"/>
      <c r="E81" s="1"/>
      <c r="F81" s="88"/>
      <c r="G81" s="88"/>
      <c r="H81" s="1"/>
      <c r="I81" s="1"/>
      <c r="J81" s="17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5">
      <c r="A82" s="1"/>
      <c r="B82" s="1"/>
      <c r="C82" s="1"/>
      <c r="D82" s="1"/>
      <c r="E82" s="1"/>
      <c r="F82" s="88"/>
      <c r="G82" s="88"/>
      <c r="H82" s="1"/>
      <c r="I82" s="1"/>
      <c r="J82" s="1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5">
      <c r="A83" s="1"/>
      <c r="B83" s="1"/>
      <c r="C83" s="1"/>
      <c r="D83" s="1"/>
      <c r="E83" s="1"/>
      <c r="F83" s="88"/>
      <c r="G83" s="88"/>
      <c r="H83" s="1"/>
      <c r="I83" s="1"/>
      <c r="J83" s="1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25">
      <c r="A84" s="1"/>
      <c r="B84" s="1"/>
      <c r="C84" s="1"/>
      <c r="D84" s="1"/>
      <c r="E84" s="1"/>
      <c r="F84" s="88"/>
      <c r="G84" s="88"/>
      <c r="H84" s="1"/>
      <c r="I84" s="1"/>
      <c r="J84" s="1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25">
      <c r="A85" s="1"/>
      <c r="B85" s="1"/>
      <c r="C85" s="1"/>
      <c r="D85" s="1"/>
      <c r="E85" s="1"/>
      <c r="F85" s="88"/>
      <c r="G85" s="88"/>
      <c r="H85" s="1"/>
      <c r="I85" s="1"/>
      <c r="J85" s="1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25">
      <c r="A86" s="1"/>
      <c r="B86" s="1"/>
      <c r="C86" s="1"/>
      <c r="D86" s="1"/>
      <c r="E86" s="1"/>
      <c r="F86" s="88"/>
      <c r="G86" s="88"/>
      <c r="H86" s="1"/>
      <c r="I86" s="1"/>
      <c r="J86" s="1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25">
      <c r="A87" s="1"/>
      <c r="B87" s="1"/>
      <c r="C87" s="1"/>
      <c r="D87" s="1"/>
      <c r="E87" s="1"/>
      <c r="F87" s="88"/>
      <c r="G87" s="88"/>
      <c r="H87" s="1"/>
      <c r="I87" s="1"/>
      <c r="J87" s="17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25">
      <c r="A88" s="1"/>
      <c r="B88" s="1"/>
      <c r="C88" s="1"/>
      <c r="D88" s="1"/>
      <c r="E88" s="1"/>
      <c r="F88" s="88"/>
      <c r="G88" s="88"/>
      <c r="H88" s="1"/>
      <c r="I88" s="1"/>
      <c r="J88" s="17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25">
      <c r="A89" s="1"/>
      <c r="B89" s="1"/>
      <c r="C89" s="1"/>
      <c r="D89" s="1"/>
      <c r="E89" s="1"/>
      <c r="F89" s="88"/>
      <c r="G89" s="88"/>
      <c r="H89" s="1"/>
      <c r="I89" s="1"/>
      <c r="J89" s="17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25">
      <c r="A90" s="1"/>
      <c r="B90" s="1"/>
      <c r="C90" s="1"/>
      <c r="D90" s="1"/>
      <c r="E90" s="1"/>
      <c r="F90" s="88"/>
      <c r="G90" s="88"/>
      <c r="H90" s="1"/>
      <c r="I90" s="1"/>
      <c r="J90" s="17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25">
      <c r="A91" s="1"/>
      <c r="B91" s="1"/>
      <c r="C91" s="1"/>
      <c r="D91" s="1"/>
      <c r="E91" s="1"/>
      <c r="F91" s="88"/>
      <c r="G91" s="88"/>
      <c r="H91" s="1"/>
      <c r="I91" s="1"/>
      <c r="J91" s="17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25">
      <c r="A92" s="1"/>
      <c r="B92" s="1"/>
      <c r="C92" s="1"/>
      <c r="D92" s="1"/>
      <c r="E92" s="1"/>
      <c r="F92" s="88"/>
      <c r="G92" s="88"/>
      <c r="H92" s="1"/>
      <c r="I92" s="1"/>
      <c r="J92" s="17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25">
      <c r="A93" s="1"/>
      <c r="B93" s="1"/>
      <c r="C93" s="1"/>
      <c r="D93" s="1"/>
      <c r="E93" s="1"/>
      <c r="F93" s="88"/>
      <c r="G93" s="88"/>
      <c r="H93" s="1"/>
      <c r="I93" s="1"/>
      <c r="J93" s="17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25">
      <c r="A94" s="1"/>
      <c r="B94" s="1"/>
      <c r="C94" s="1"/>
      <c r="D94" s="1"/>
      <c r="E94" s="1"/>
      <c r="F94" s="88"/>
      <c r="G94" s="88"/>
      <c r="H94" s="1"/>
      <c r="I94" s="1"/>
      <c r="J94" s="17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25">
      <c r="A95" s="1"/>
      <c r="B95" s="1"/>
      <c r="C95" s="1"/>
      <c r="D95" s="1"/>
      <c r="E95" s="1"/>
      <c r="F95" s="88"/>
      <c r="G95" s="88"/>
      <c r="H95" s="1"/>
      <c r="I95" s="1"/>
      <c r="J95" s="1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25">
      <c r="A96" s="1"/>
      <c r="B96" s="1"/>
      <c r="C96" s="1"/>
      <c r="D96" s="1"/>
      <c r="E96" s="1"/>
      <c r="F96" s="88"/>
      <c r="G96" s="88"/>
      <c r="H96" s="1"/>
      <c r="I96" s="1"/>
      <c r="J96" s="1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25">
      <c r="A97" s="1"/>
      <c r="B97" s="1"/>
      <c r="C97" s="1"/>
      <c r="D97" s="1"/>
      <c r="E97" s="1"/>
      <c r="F97" s="88"/>
      <c r="G97" s="88"/>
      <c r="H97" s="1"/>
      <c r="I97" s="1"/>
      <c r="J97" s="1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25">
      <c r="A98" s="1"/>
      <c r="B98" s="1"/>
      <c r="C98" s="1"/>
      <c r="D98" s="1"/>
      <c r="E98" s="1"/>
      <c r="F98" s="88"/>
      <c r="G98" s="88"/>
      <c r="H98" s="1"/>
      <c r="I98" s="1"/>
      <c r="J98" s="1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5">
      <c r="A99" s="1"/>
      <c r="B99" s="1"/>
      <c r="C99" s="1"/>
      <c r="D99" s="1"/>
      <c r="E99" s="1"/>
      <c r="F99" s="88"/>
      <c r="G99" s="88"/>
      <c r="H99" s="1"/>
      <c r="I99" s="1"/>
      <c r="J99" s="1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25">
      <c r="A100" s="1"/>
      <c r="B100" s="1"/>
      <c r="C100" s="1"/>
      <c r="D100" s="1"/>
      <c r="E100" s="1"/>
      <c r="F100" s="88"/>
      <c r="G100" s="88"/>
      <c r="H100" s="1"/>
      <c r="I100" s="1"/>
      <c r="J100" s="1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25">
      <c r="A101" s="1"/>
      <c r="B101" s="1"/>
      <c r="C101" s="1"/>
      <c r="D101" s="1"/>
      <c r="E101" s="1"/>
      <c r="F101" s="88"/>
      <c r="G101" s="88"/>
      <c r="H101" s="1"/>
      <c r="I101" s="1"/>
      <c r="J101" s="1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25">
      <c r="A102" s="1"/>
      <c r="B102" s="1"/>
      <c r="C102" s="1"/>
      <c r="D102" s="1"/>
      <c r="E102" s="1"/>
      <c r="F102" s="88"/>
      <c r="G102" s="88"/>
      <c r="H102" s="1"/>
      <c r="I102" s="1"/>
      <c r="J102" s="1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25">
      <c r="A103" s="1"/>
      <c r="B103" s="1"/>
      <c r="C103" s="1"/>
      <c r="D103" s="1"/>
      <c r="E103" s="1"/>
      <c r="F103" s="88"/>
      <c r="G103" s="88"/>
      <c r="H103" s="1"/>
      <c r="I103" s="1"/>
      <c r="J103" s="1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25">
      <c r="A104" s="1"/>
      <c r="B104" s="1"/>
      <c r="C104" s="1"/>
      <c r="D104" s="1"/>
      <c r="E104" s="1"/>
      <c r="F104" s="88"/>
      <c r="G104" s="88"/>
      <c r="H104" s="1"/>
      <c r="I104" s="1"/>
      <c r="J104" s="1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25">
      <c r="A105" s="1"/>
      <c r="B105" s="1"/>
      <c r="C105" s="1"/>
      <c r="D105" s="1"/>
      <c r="E105" s="1"/>
      <c r="F105" s="88"/>
      <c r="G105" s="88"/>
      <c r="H105" s="1"/>
      <c r="I105" s="1"/>
      <c r="J105" s="1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25">
      <c r="A106" s="1"/>
      <c r="B106" s="1"/>
      <c r="C106" s="1"/>
      <c r="D106" s="1"/>
      <c r="E106" s="1"/>
      <c r="F106" s="88"/>
      <c r="G106" s="88"/>
      <c r="H106" s="1"/>
      <c r="I106" s="1"/>
      <c r="J106" s="1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25">
      <c r="A107" s="1"/>
      <c r="B107" s="1"/>
      <c r="C107" s="1"/>
      <c r="D107" s="1"/>
      <c r="E107" s="1"/>
      <c r="F107" s="88"/>
      <c r="G107" s="88"/>
      <c r="H107" s="1"/>
      <c r="I107" s="1"/>
      <c r="J107" s="1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25">
      <c r="A108" s="1"/>
      <c r="B108" s="1"/>
      <c r="C108" s="1"/>
      <c r="D108" s="1"/>
      <c r="E108" s="1"/>
      <c r="F108" s="88"/>
      <c r="G108" s="88"/>
      <c r="H108" s="1"/>
      <c r="I108" s="1"/>
      <c r="J108" s="1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5">
      <c r="A109" s="1"/>
      <c r="B109" s="1"/>
      <c r="C109" s="1"/>
      <c r="D109" s="1"/>
      <c r="E109" s="1"/>
      <c r="F109" s="88"/>
      <c r="G109" s="88"/>
      <c r="H109" s="1"/>
      <c r="I109" s="1"/>
      <c r="J109" s="1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25">
      <c r="A110" s="1"/>
      <c r="B110" s="1"/>
      <c r="C110" s="1"/>
      <c r="D110" s="1"/>
      <c r="E110" s="1"/>
      <c r="F110" s="88"/>
      <c r="G110" s="88"/>
      <c r="H110" s="1"/>
      <c r="I110" s="1"/>
      <c r="J110" s="1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25">
      <c r="A111" s="1"/>
      <c r="B111" s="1"/>
      <c r="C111" s="1"/>
      <c r="D111" s="1"/>
      <c r="E111" s="1"/>
      <c r="F111" s="88"/>
      <c r="G111" s="88"/>
      <c r="H111" s="1"/>
      <c r="I111" s="1"/>
      <c r="J111" s="1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25">
      <c r="A112" s="1"/>
      <c r="B112" s="1"/>
      <c r="C112" s="1"/>
      <c r="D112" s="1"/>
      <c r="E112" s="1"/>
      <c r="F112" s="88"/>
      <c r="G112" s="88"/>
      <c r="H112" s="1"/>
      <c r="I112" s="1"/>
      <c r="J112" s="1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25">
      <c r="A113" s="1"/>
      <c r="B113" s="1"/>
      <c r="C113" s="1"/>
      <c r="D113" s="1"/>
      <c r="E113" s="1"/>
      <c r="F113" s="88"/>
      <c r="G113" s="88"/>
      <c r="H113" s="1"/>
      <c r="I113" s="1"/>
      <c r="J113" s="1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25">
      <c r="A114" s="1"/>
      <c r="B114" s="1"/>
      <c r="C114" s="1"/>
      <c r="D114" s="1"/>
      <c r="E114" s="1"/>
      <c r="F114" s="88"/>
      <c r="G114" s="88"/>
      <c r="H114" s="1"/>
      <c r="I114" s="1"/>
      <c r="J114" s="1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25">
      <c r="A115" s="1"/>
      <c r="B115" s="1"/>
      <c r="C115" s="1"/>
      <c r="D115" s="1"/>
      <c r="E115" s="1"/>
      <c r="F115" s="88"/>
      <c r="G115" s="88"/>
      <c r="H115" s="1"/>
      <c r="I115" s="1"/>
      <c r="J115" s="1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25">
      <c r="A116" s="1"/>
      <c r="B116" s="1"/>
      <c r="C116" s="1"/>
      <c r="D116" s="1"/>
      <c r="E116" s="1"/>
      <c r="F116" s="88"/>
      <c r="G116" s="88"/>
      <c r="H116" s="1"/>
      <c r="I116" s="1"/>
      <c r="J116" s="1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25">
      <c r="A117" s="1"/>
      <c r="B117" s="1"/>
      <c r="C117" s="1"/>
      <c r="D117" s="1"/>
      <c r="E117" s="1"/>
      <c r="F117" s="88"/>
      <c r="G117" s="88"/>
      <c r="H117" s="1"/>
      <c r="I117" s="1"/>
      <c r="J117" s="1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25">
      <c r="A118" s="1"/>
      <c r="B118" s="1"/>
      <c r="C118" s="1"/>
      <c r="D118" s="1"/>
      <c r="E118" s="1"/>
      <c r="F118" s="88"/>
      <c r="G118" s="88"/>
      <c r="H118" s="1"/>
      <c r="I118" s="1"/>
      <c r="J118" s="1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25">
      <c r="A119" s="1"/>
      <c r="B119" s="1"/>
      <c r="C119" s="1"/>
      <c r="D119" s="1"/>
      <c r="E119" s="1"/>
      <c r="F119" s="88"/>
      <c r="G119" s="88"/>
      <c r="H119" s="1"/>
      <c r="I119" s="1"/>
      <c r="J119" s="1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25">
      <c r="A120" s="1"/>
      <c r="B120" s="1"/>
      <c r="C120" s="1"/>
      <c r="D120" s="1"/>
      <c r="E120" s="1"/>
      <c r="F120" s="88"/>
      <c r="G120" s="88"/>
      <c r="H120" s="1"/>
      <c r="I120" s="1"/>
      <c r="J120" s="1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25">
      <c r="A121" s="1"/>
      <c r="B121" s="1"/>
      <c r="C121" s="1"/>
      <c r="D121" s="1"/>
      <c r="E121" s="1"/>
      <c r="F121" s="88"/>
      <c r="G121" s="88"/>
      <c r="H121" s="1"/>
      <c r="I121" s="1"/>
      <c r="J121" s="1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25">
      <c r="A122" s="1"/>
      <c r="B122" s="1"/>
      <c r="C122" s="1"/>
      <c r="D122" s="1"/>
      <c r="E122" s="1"/>
      <c r="F122" s="88"/>
      <c r="G122" s="88"/>
      <c r="H122" s="1"/>
      <c r="I122" s="1"/>
      <c r="J122" s="1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25">
      <c r="A123" s="1"/>
      <c r="B123" s="1"/>
      <c r="C123" s="1"/>
      <c r="D123" s="1"/>
      <c r="E123" s="1"/>
      <c r="F123" s="88"/>
      <c r="G123" s="88"/>
      <c r="H123" s="1"/>
      <c r="I123" s="1"/>
      <c r="J123" s="1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25">
      <c r="A124" s="1"/>
      <c r="B124" s="1"/>
      <c r="C124" s="1"/>
      <c r="D124" s="1"/>
      <c r="E124" s="1"/>
      <c r="F124" s="88"/>
      <c r="G124" s="88"/>
      <c r="H124" s="1"/>
      <c r="I124" s="1"/>
      <c r="J124" s="1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25">
      <c r="A125" s="1"/>
      <c r="B125" s="1"/>
      <c r="C125" s="1"/>
      <c r="D125" s="1"/>
      <c r="E125" s="1"/>
      <c r="F125" s="88"/>
      <c r="G125" s="88"/>
      <c r="H125" s="1"/>
      <c r="I125" s="1"/>
      <c r="J125" s="1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25">
      <c r="A126" s="1"/>
      <c r="B126" s="1"/>
      <c r="C126" s="1"/>
      <c r="D126" s="1"/>
      <c r="E126" s="1"/>
      <c r="F126" s="88"/>
      <c r="G126" s="88"/>
      <c r="H126" s="1"/>
      <c r="I126" s="1"/>
      <c r="J126" s="1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25">
      <c r="A127" s="1"/>
      <c r="B127" s="1"/>
      <c r="C127" s="1"/>
      <c r="D127" s="1"/>
      <c r="E127" s="1"/>
      <c r="F127" s="88"/>
      <c r="G127" s="88"/>
      <c r="H127" s="1"/>
      <c r="I127" s="1"/>
      <c r="J127" s="17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25">
      <c r="A128" s="1"/>
      <c r="B128" s="1"/>
      <c r="C128" s="1"/>
      <c r="D128" s="1"/>
      <c r="E128" s="1"/>
      <c r="F128" s="88"/>
      <c r="G128" s="88"/>
      <c r="H128" s="1"/>
      <c r="I128" s="1"/>
      <c r="J128" s="17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17" x14ac:dyDescent="0.25">
      <c r="A129" s="1"/>
      <c r="B129" s="1"/>
      <c r="C129" s="1"/>
      <c r="D129" s="1"/>
      <c r="E129" s="1"/>
      <c r="F129" s="88"/>
      <c r="G129" s="88"/>
      <c r="H129" s="1"/>
      <c r="I129" s="1"/>
      <c r="J129" s="17"/>
      <c r="K129" s="1"/>
      <c r="L129" s="1"/>
      <c r="M129" s="1"/>
      <c r="N129" s="1"/>
      <c r="O129" s="1"/>
      <c r="P129" s="1"/>
      <c r="Q129" s="1"/>
    </row>
    <row r="130" spans="1:17" x14ac:dyDescent="0.25">
      <c r="A130" s="1"/>
      <c r="B130" s="1"/>
      <c r="C130" s="1"/>
      <c r="D130" s="1"/>
      <c r="E130" s="1"/>
      <c r="F130" s="88"/>
      <c r="G130" s="88"/>
      <c r="H130" s="1"/>
      <c r="I130" s="1"/>
      <c r="J130" s="17"/>
      <c r="K130" s="1"/>
      <c r="L130" s="1"/>
      <c r="M130" s="1"/>
      <c r="N130" s="1"/>
      <c r="O130" s="1"/>
      <c r="P130" s="1"/>
      <c r="Q130" s="1"/>
    </row>
    <row r="131" spans="1:17" x14ac:dyDescent="0.25">
      <c r="A131" s="1"/>
      <c r="B131" s="1"/>
      <c r="C131" s="1"/>
      <c r="D131" s="1"/>
      <c r="E131" s="1"/>
      <c r="F131" s="88"/>
      <c r="G131" s="88"/>
      <c r="H131" s="1"/>
      <c r="I131" s="1"/>
      <c r="J131" s="17"/>
      <c r="K131" s="1"/>
      <c r="L131" s="1"/>
      <c r="M131" s="1"/>
      <c r="N131" s="1"/>
      <c r="O131" s="1"/>
      <c r="P131" s="1"/>
      <c r="Q131" s="1"/>
    </row>
    <row r="132" spans="1:17" x14ac:dyDescent="0.25">
      <c r="A132" s="1"/>
      <c r="B132" s="1"/>
      <c r="C132" s="1"/>
      <c r="D132" s="1"/>
      <c r="E132" s="1"/>
      <c r="F132" s="88"/>
      <c r="G132" s="88"/>
      <c r="H132" s="1"/>
      <c r="I132" s="1"/>
      <c r="J132" s="17"/>
      <c r="K132" s="1"/>
      <c r="L132" s="1"/>
      <c r="M132" s="1"/>
      <c r="N132" s="1"/>
      <c r="O132" s="1"/>
      <c r="P132" s="1"/>
      <c r="Q132" s="1"/>
    </row>
    <row r="133" spans="1:17" x14ac:dyDescent="0.25">
      <c r="A133" s="1"/>
      <c r="B133" s="1"/>
      <c r="C133" s="1"/>
      <c r="D133" s="1"/>
      <c r="E133" s="1"/>
      <c r="F133" s="88"/>
      <c r="G133" s="88"/>
      <c r="H133" s="1"/>
      <c r="I133" s="1"/>
      <c r="J133" s="17"/>
      <c r="K133" s="1"/>
      <c r="L133" s="1"/>
      <c r="M133" s="1"/>
      <c r="N133" s="1"/>
      <c r="O133" s="1"/>
      <c r="P133" s="1"/>
      <c r="Q133" s="1"/>
    </row>
    <row r="134" spans="1:17" x14ac:dyDescent="0.25">
      <c r="A134" s="1"/>
      <c r="B134" s="1"/>
      <c r="C134" s="1"/>
      <c r="D134" s="1"/>
      <c r="E134" s="1"/>
      <c r="F134" s="88"/>
      <c r="G134" s="88"/>
      <c r="H134" s="1"/>
      <c r="I134" s="1"/>
      <c r="J134" s="17"/>
      <c r="K134" s="1"/>
      <c r="L134" s="1"/>
      <c r="M134" s="1"/>
      <c r="N134" s="1"/>
      <c r="O134" s="1"/>
      <c r="P134" s="1"/>
      <c r="Q134" s="1"/>
    </row>
    <row r="135" spans="1:17" x14ac:dyDescent="0.25">
      <c r="A135" s="1"/>
      <c r="B135" s="1"/>
      <c r="C135" s="1"/>
      <c r="D135" s="1"/>
      <c r="E135" s="1"/>
      <c r="F135" s="88"/>
      <c r="G135" s="88"/>
      <c r="H135" s="1"/>
      <c r="I135" s="1"/>
      <c r="J135" s="17"/>
      <c r="K135" s="1"/>
      <c r="L135" s="1"/>
      <c r="M135" s="1"/>
      <c r="N135" s="1"/>
      <c r="O135" s="1"/>
      <c r="P135" s="1"/>
      <c r="Q135" s="1"/>
    </row>
    <row r="136" spans="1:17" x14ac:dyDescent="0.25">
      <c r="A136" s="1"/>
      <c r="B136" s="1"/>
      <c r="C136" s="1"/>
      <c r="D136" s="1"/>
      <c r="E136" s="1"/>
      <c r="F136" s="88"/>
      <c r="G136" s="88"/>
      <c r="H136" s="1"/>
      <c r="I136" s="1"/>
      <c r="J136" s="17"/>
      <c r="K136" s="1"/>
      <c r="L136" s="1"/>
      <c r="M136" s="1"/>
      <c r="N136" s="1"/>
      <c r="O136" s="1"/>
      <c r="P136" s="1"/>
      <c r="Q136" s="1"/>
    </row>
    <row r="137" spans="1:17" x14ac:dyDescent="0.25">
      <c r="A137" s="1"/>
      <c r="B137" s="1"/>
      <c r="C137" s="1"/>
      <c r="D137" s="1"/>
      <c r="E137" s="1"/>
      <c r="F137" s="88"/>
      <c r="G137" s="88"/>
      <c r="H137" s="1"/>
      <c r="I137" s="1"/>
      <c r="J137" s="17"/>
      <c r="K137" s="1"/>
      <c r="L137" s="1"/>
      <c r="M137" s="1"/>
      <c r="N137" s="1"/>
      <c r="O137" s="1"/>
      <c r="P137" s="1"/>
      <c r="Q137" s="1"/>
    </row>
    <row r="138" spans="1:17" x14ac:dyDescent="0.25">
      <c r="A138" s="1"/>
      <c r="B138" s="1"/>
      <c r="C138" s="1"/>
      <c r="D138" s="1"/>
      <c r="E138" s="1"/>
      <c r="F138" s="88"/>
      <c r="G138" s="88"/>
      <c r="H138" s="1"/>
      <c r="I138" s="1"/>
      <c r="J138" s="17"/>
      <c r="K138" s="1"/>
      <c r="L138" s="1"/>
      <c r="M138" s="1"/>
      <c r="N138" s="1"/>
      <c r="O138" s="1"/>
      <c r="P138" s="1"/>
      <c r="Q138" s="1"/>
    </row>
    <row r="139" spans="1:17" x14ac:dyDescent="0.25">
      <c r="A139" s="1"/>
      <c r="B139" s="1"/>
      <c r="C139" s="1"/>
      <c r="D139" s="1"/>
      <c r="E139" s="1"/>
      <c r="F139" s="88"/>
      <c r="G139" s="88"/>
      <c r="H139" s="1"/>
      <c r="I139" s="1"/>
      <c r="J139" s="17"/>
      <c r="K139" s="1"/>
      <c r="L139" s="1"/>
      <c r="M139" s="1"/>
      <c r="N139" s="1"/>
      <c r="O139" s="1"/>
      <c r="P139" s="1"/>
      <c r="Q139" s="1"/>
    </row>
    <row r="140" spans="1:17" x14ac:dyDescent="0.25">
      <c r="A140" s="1"/>
      <c r="B140" s="1"/>
      <c r="C140" s="1"/>
      <c r="D140" s="1"/>
      <c r="E140" s="1"/>
      <c r="F140" s="88"/>
      <c r="G140" s="88"/>
      <c r="H140" s="1"/>
      <c r="I140" s="1"/>
      <c r="J140" s="17"/>
      <c r="K140" s="1"/>
      <c r="L140" s="1"/>
      <c r="M140" s="1"/>
      <c r="N140" s="1"/>
      <c r="O140" s="1"/>
      <c r="P140" s="1"/>
      <c r="Q140" s="1"/>
    </row>
    <row r="141" spans="1:17" x14ac:dyDescent="0.25">
      <c r="A141" s="1"/>
      <c r="B141" s="1"/>
      <c r="C141" s="1"/>
      <c r="D141" s="1"/>
      <c r="E141" s="1"/>
      <c r="F141" s="88"/>
      <c r="G141" s="88"/>
      <c r="H141" s="1"/>
      <c r="I141" s="1"/>
      <c r="J141" s="17"/>
      <c r="K141" s="1"/>
      <c r="L141" s="1"/>
      <c r="M141" s="1"/>
      <c r="N141" s="1"/>
      <c r="O141" s="1"/>
      <c r="P141" s="1"/>
      <c r="Q141" s="1"/>
    </row>
    <row r="142" spans="1:17" x14ac:dyDescent="0.25">
      <c r="A142" s="1"/>
      <c r="B142" s="1"/>
      <c r="C142" s="1"/>
      <c r="D142" s="1"/>
      <c r="E142" s="1"/>
      <c r="F142" s="88"/>
      <c r="G142" s="88"/>
      <c r="H142" s="1"/>
      <c r="I142" s="1"/>
      <c r="J142" s="17"/>
      <c r="K142" s="1"/>
      <c r="L142" s="1"/>
      <c r="M142" s="1"/>
      <c r="N142" s="1"/>
      <c r="O142" s="1"/>
      <c r="P142" s="1"/>
      <c r="Q142" s="1"/>
    </row>
    <row r="143" spans="1:17" x14ac:dyDescent="0.25">
      <c r="A143" s="1"/>
      <c r="B143" s="1"/>
      <c r="C143" s="1"/>
      <c r="D143" s="1"/>
      <c r="E143" s="1"/>
      <c r="F143" s="88"/>
      <c r="G143" s="88"/>
      <c r="H143" s="1"/>
      <c r="I143" s="1"/>
      <c r="J143" s="17"/>
      <c r="K143" s="1"/>
      <c r="L143" s="1"/>
      <c r="M143" s="1"/>
      <c r="N143" s="1"/>
      <c r="O143" s="1"/>
      <c r="P143" s="1"/>
      <c r="Q143" s="1"/>
    </row>
    <row r="144" spans="1:17" x14ac:dyDescent="0.25">
      <c r="A144" s="1"/>
      <c r="B144" s="1"/>
      <c r="C144" s="1"/>
      <c r="D144" s="1"/>
      <c r="E144" s="1"/>
      <c r="F144" s="88"/>
      <c r="G144" s="88"/>
      <c r="H144" s="1"/>
      <c r="I144" s="1"/>
      <c r="J144" s="17"/>
      <c r="K144" s="1"/>
      <c r="L144" s="1"/>
      <c r="M144" s="1"/>
      <c r="N144" s="1"/>
      <c r="O144" s="1"/>
      <c r="P144" s="1"/>
      <c r="Q144" s="1"/>
    </row>
    <row r="145" spans="1:17" x14ac:dyDescent="0.25">
      <c r="A145" s="1"/>
      <c r="B145" s="1"/>
      <c r="C145" s="1"/>
      <c r="D145" s="1"/>
      <c r="E145" s="1"/>
      <c r="F145" s="88"/>
      <c r="G145" s="88"/>
      <c r="H145" s="1"/>
      <c r="I145" s="1"/>
      <c r="J145" s="17"/>
      <c r="K145" s="1"/>
      <c r="L145" s="1"/>
      <c r="M145" s="1"/>
      <c r="N145" s="1"/>
      <c r="O145" s="1"/>
      <c r="P145" s="1"/>
      <c r="Q145" s="1"/>
    </row>
    <row r="146" spans="1:17" x14ac:dyDescent="0.25">
      <c r="A146" s="1"/>
      <c r="B146" s="1"/>
      <c r="C146" s="1"/>
      <c r="D146" s="1"/>
      <c r="E146" s="1"/>
      <c r="F146" s="88"/>
      <c r="G146" s="88"/>
      <c r="H146" s="1"/>
      <c r="I146" s="1"/>
      <c r="J146" s="17"/>
      <c r="K146" s="1"/>
      <c r="L146" s="1"/>
      <c r="M146" s="1"/>
      <c r="N146" s="1"/>
      <c r="O146" s="1"/>
      <c r="P146" s="1"/>
      <c r="Q146" s="1"/>
    </row>
    <row r="147" spans="1:17" x14ac:dyDescent="0.25">
      <c r="A147" s="1"/>
      <c r="B147" s="1"/>
      <c r="C147" s="1"/>
      <c r="D147" s="1"/>
      <c r="E147" s="1"/>
      <c r="F147" s="88"/>
      <c r="G147" s="88"/>
      <c r="H147" s="1"/>
      <c r="I147" s="1"/>
      <c r="J147" s="17"/>
      <c r="K147" s="1"/>
      <c r="L147" s="1"/>
      <c r="M147" s="1"/>
      <c r="N147" s="1"/>
      <c r="O147" s="1"/>
      <c r="P147" s="1"/>
      <c r="Q147" s="1"/>
    </row>
    <row r="148" spans="1:17" x14ac:dyDescent="0.25">
      <c r="A148" s="1"/>
      <c r="B148" s="1"/>
      <c r="C148" s="1"/>
      <c r="D148" s="1"/>
      <c r="E148" s="1"/>
      <c r="F148" s="88"/>
      <c r="G148" s="88"/>
      <c r="H148" s="1"/>
      <c r="I148" s="1"/>
      <c r="J148" s="17"/>
      <c r="K148" s="1"/>
      <c r="L148" s="1"/>
      <c r="M148" s="1"/>
      <c r="N148" s="1"/>
      <c r="O148" s="1"/>
      <c r="P148" s="1"/>
      <c r="Q148" s="1"/>
    </row>
    <row r="149" spans="1:17" x14ac:dyDescent="0.25">
      <c r="A149" s="1"/>
      <c r="B149" s="1"/>
      <c r="C149" s="1"/>
      <c r="D149" s="1"/>
      <c r="E149" s="1"/>
      <c r="F149" s="88"/>
      <c r="G149" s="88"/>
      <c r="H149" s="1"/>
      <c r="I149" s="1"/>
      <c r="J149" s="17"/>
      <c r="K149" s="1"/>
      <c r="L149" s="1"/>
      <c r="M149" s="1"/>
      <c r="N149" s="1"/>
      <c r="O149" s="1"/>
      <c r="P149" s="1"/>
      <c r="Q149" s="1"/>
    </row>
    <row r="150" spans="1:17" x14ac:dyDescent="0.25">
      <c r="A150" s="1"/>
      <c r="B150" s="1"/>
      <c r="C150" s="1"/>
      <c r="D150" s="1"/>
      <c r="E150" s="1"/>
      <c r="F150" s="88"/>
      <c r="G150" s="88"/>
      <c r="H150" s="1"/>
      <c r="I150" s="1"/>
      <c r="J150" s="17"/>
      <c r="K150" s="1"/>
      <c r="L150" s="1"/>
      <c r="M150" s="1"/>
      <c r="N150" s="1"/>
      <c r="O150" s="1"/>
      <c r="P150" s="1"/>
      <c r="Q150" s="1"/>
    </row>
    <row r="151" spans="1:17" x14ac:dyDescent="0.25">
      <c r="A151" s="1"/>
      <c r="B151" s="1"/>
      <c r="C151" s="1"/>
      <c r="D151" s="1"/>
      <c r="E151" s="1"/>
      <c r="F151" s="88"/>
      <c r="G151" s="88"/>
      <c r="H151" s="1"/>
      <c r="I151" s="1"/>
      <c r="J151" s="17"/>
      <c r="K151" s="1"/>
      <c r="L151" s="1"/>
      <c r="M151" s="1"/>
      <c r="N151" s="1"/>
      <c r="O151" s="1"/>
      <c r="P151" s="1"/>
      <c r="Q151" s="1"/>
    </row>
    <row r="152" spans="1:17" x14ac:dyDescent="0.25">
      <c r="A152" s="1"/>
      <c r="B152" s="1"/>
      <c r="C152" s="1"/>
      <c r="D152" s="1"/>
      <c r="E152" s="1"/>
      <c r="F152" s="88"/>
      <c r="G152" s="88"/>
      <c r="H152" s="1"/>
      <c r="I152" s="1"/>
      <c r="J152" s="17"/>
      <c r="K152" s="1"/>
      <c r="L152" s="1"/>
      <c r="M152" s="1"/>
      <c r="N152" s="1"/>
      <c r="O152" s="1"/>
      <c r="P152" s="1"/>
      <c r="Q152" s="1"/>
    </row>
    <row r="153" spans="1:17" x14ac:dyDescent="0.25">
      <c r="A153" s="1"/>
      <c r="B153" s="1"/>
      <c r="C153" s="1"/>
      <c r="D153" s="1"/>
      <c r="E153" s="1"/>
      <c r="F153" s="88"/>
      <c r="G153" s="88"/>
      <c r="H153" s="1"/>
      <c r="I153" s="1"/>
      <c r="J153" s="17"/>
      <c r="K153" s="1"/>
      <c r="L153" s="1"/>
      <c r="M153" s="1"/>
      <c r="N153" s="1"/>
      <c r="O153" s="1"/>
      <c r="P153" s="1"/>
      <c r="Q153" s="1"/>
    </row>
    <row r="154" spans="1:17" x14ac:dyDescent="0.25">
      <c r="A154" s="1"/>
      <c r="B154" s="1"/>
      <c r="C154" s="1"/>
      <c r="D154" s="1"/>
      <c r="E154" s="1"/>
      <c r="F154" s="88"/>
      <c r="G154" s="88"/>
      <c r="H154" s="1"/>
      <c r="I154" s="1"/>
      <c r="J154" s="17"/>
      <c r="K154" s="1"/>
      <c r="L154" s="1"/>
      <c r="M154" s="1"/>
      <c r="N154" s="1"/>
      <c r="O154" s="1"/>
      <c r="P154" s="1"/>
      <c r="Q154" s="1"/>
    </row>
    <row r="155" spans="1:17" x14ac:dyDescent="0.25">
      <c r="A155" s="1"/>
      <c r="B155" s="1"/>
      <c r="C155" s="1"/>
      <c r="D155" s="1"/>
      <c r="E155" s="1"/>
      <c r="F155" s="88"/>
      <c r="G155" s="88"/>
      <c r="H155" s="1"/>
      <c r="I155" s="1"/>
      <c r="J155" s="17"/>
      <c r="K155" s="1"/>
      <c r="L155" s="1"/>
      <c r="M155" s="1"/>
      <c r="N155" s="1"/>
      <c r="O155" s="1"/>
      <c r="P155" s="1"/>
      <c r="Q155" s="1"/>
    </row>
    <row r="156" spans="1:17" x14ac:dyDescent="0.25">
      <c r="A156" s="1"/>
      <c r="B156" s="1"/>
      <c r="C156" s="1"/>
      <c r="D156" s="1"/>
      <c r="E156" s="1"/>
      <c r="F156" s="88"/>
      <c r="G156" s="88"/>
      <c r="H156" s="1"/>
      <c r="I156" s="1"/>
      <c r="J156" s="17"/>
      <c r="K156" s="1"/>
      <c r="L156" s="1"/>
      <c r="M156" s="1"/>
      <c r="N156" s="1"/>
      <c r="O156" s="1"/>
      <c r="P156" s="1"/>
      <c r="Q156" s="1"/>
    </row>
    <row r="157" spans="1:17" x14ac:dyDescent="0.25">
      <c r="A157" s="1"/>
      <c r="H157" s="1"/>
      <c r="K157" s="1"/>
      <c r="L157" s="1"/>
      <c r="M157" s="1"/>
      <c r="N157" s="1"/>
      <c r="O157" s="1"/>
      <c r="P157" s="1"/>
      <c r="Q157" s="1"/>
    </row>
    <row r="158" spans="1:17" x14ac:dyDescent="0.25">
      <c r="A158" s="1"/>
      <c r="K158" s="1"/>
      <c r="L158" s="1"/>
      <c r="M158" s="1"/>
      <c r="N158" s="1"/>
      <c r="O158" s="1"/>
      <c r="P158" s="1"/>
      <c r="Q158" s="1"/>
    </row>
    <row r="159" spans="1:17" x14ac:dyDescent="0.25">
      <c r="A159" s="1"/>
      <c r="K159" s="1"/>
      <c r="L159" s="1"/>
      <c r="M159" s="1"/>
      <c r="N159" s="1"/>
      <c r="O159" s="1"/>
      <c r="P159" s="1"/>
      <c r="Q159" s="1"/>
    </row>
    <row r="160" spans="1:17" x14ac:dyDescent="0.25">
      <c r="A160" s="1"/>
      <c r="K160" s="1"/>
      <c r="L160" s="1"/>
      <c r="M160" s="1"/>
      <c r="N160" s="1"/>
      <c r="O160" s="1"/>
      <c r="P160" s="1"/>
      <c r="Q160" s="1"/>
    </row>
    <row r="161" spans="1:17" x14ac:dyDescent="0.25">
      <c r="A161" s="1"/>
      <c r="K161" s="1"/>
      <c r="L161" s="1"/>
      <c r="M161" s="1"/>
      <c r="N161" s="1"/>
      <c r="O161" s="1"/>
      <c r="P161" s="1"/>
      <c r="Q161" s="1"/>
    </row>
    <row r="162" spans="1:17" x14ac:dyDescent="0.25">
      <c r="A162" s="1"/>
      <c r="K162" s="1"/>
      <c r="L162" s="1"/>
      <c r="M162" s="1"/>
      <c r="N162" s="1"/>
      <c r="O162" s="1"/>
      <c r="P162" s="1"/>
      <c r="Q162" s="1"/>
    </row>
    <row r="163" spans="1:17" x14ac:dyDescent="0.25">
      <c r="A163" s="1"/>
      <c r="K163" s="1"/>
      <c r="L163" s="1"/>
      <c r="M163" s="1"/>
      <c r="N163" s="1"/>
      <c r="O163" s="1"/>
      <c r="P163" s="1"/>
      <c r="Q163" s="1"/>
    </row>
    <row r="164" spans="1:17" x14ac:dyDescent="0.25">
      <c r="A164" s="1"/>
      <c r="K164" s="1"/>
      <c r="L164" s="1"/>
      <c r="M164" s="1"/>
      <c r="N164" s="1"/>
      <c r="O164" s="1"/>
      <c r="P164" s="1"/>
      <c r="Q164" s="1"/>
    </row>
    <row r="165" spans="1:17" x14ac:dyDescent="0.25">
      <c r="A165" s="1"/>
      <c r="K165" s="1"/>
      <c r="L165" s="1"/>
      <c r="M165" s="1"/>
      <c r="N165" s="1"/>
      <c r="O165" s="1"/>
      <c r="P165" s="1"/>
      <c r="Q165" s="1"/>
    </row>
    <row r="166" spans="1:17" x14ac:dyDescent="0.25">
      <c r="A166" s="1"/>
      <c r="K166" s="1"/>
      <c r="L166" s="1"/>
      <c r="M166" s="1"/>
      <c r="N166" s="1"/>
      <c r="O166" s="1"/>
      <c r="P166" s="1"/>
      <c r="Q166" s="1"/>
    </row>
    <row r="167" spans="1:17" x14ac:dyDescent="0.25">
      <c r="A167" s="1"/>
      <c r="K167" s="1"/>
      <c r="L167" s="1"/>
      <c r="M167" s="1"/>
      <c r="N167" s="1"/>
      <c r="O167" s="1"/>
      <c r="P167" s="1"/>
      <c r="Q167" s="1"/>
    </row>
    <row r="168" spans="1:17" x14ac:dyDescent="0.25">
      <c r="A168" s="1"/>
      <c r="K168" s="1"/>
      <c r="L168" s="1"/>
      <c r="M168" s="1"/>
      <c r="N168" s="1"/>
      <c r="O168" s="1"/>
      <c r="P168" s="1"/>
      <c r="Q168" s="1"/>
    </row>
    <row r="169" spans="1:17" x14ac:dyDescent="0.25">
      <c r="A169" s="1"/>
      <c r="K169" s="1"/>
      <c r="L169" s="1"/>
      <c r="M169" s="1"/>
      <c r="N169" s="1"/>
      <c r="O169" s="1"/>
      <c r="P169" s="1"/>
      <c r="Q169" s="1"/>
    </row>
    <row r="170" spans="1:17" x14ac:dyDescent="0.25">
      <c r="A170" s="1"/>
      <c r="K170" s="1"/>
      <c r="L170" s="1"/>
      <c r="M170" s="1"/>
      <c r="N170" s="1"/>
      <c r="O170" s="1"/>
      <c r="P170" s="1"/>
      <c r="Q170" s="1"/>
    </row>
    <row r="171" spans="1:17" x14ac:dyDescent="0.25">
      <c r="A171" s="1"/>
      <c r="K171" s="1"/>
      <c r="L171" s="1"/>
      <c r="M171" s="1"/>
      <c r="N171" s="1"/>
      <c r="O171" s="1"/>
      <c r="P171" s="1"/>
      <c r="Q171" s="1"/>
    </row>
    <row r="172" spans="1:17" x14ac:dyDescent="0.25">
      <c r="A172" s="1"/>
      <c r="K172" s="1"/>
      <c r="L172" s="1"/>
      <c r="M172" s="1"/>
      <c r="N172" s="1"/>
      <c r="O172" s="1"/>
      <c r="P172" s="1"/>
      <c r="Q172" s="1"/>
    </row>
    <row r="173" spans="1:17" x14ac:dyDescent="0.25">
      <c r="A173" s="1"/>
      <c r="K173" s="1"/>
      <c r="L173" s="1"/>
      <c r="M173" s="1"/>
      <c r="N173" s="1"/>
      <c r="O173" s="1"/>
      <c r="P173" s="1"/>
      <c r="Q173" s="1"/>
    </row>
    <row r="174" spans="1:17" x14ac:dyDescent="0.25">
      <c r="A174" s="1"/>
      <c r="K174" s="1"/>
      <c r="L174" s="1"/>
      <c r="M174" s="1"/>
      <c r="N174" s="1"/>
      <c r="O174" s="1"/>
      <c r="P174" s="1"/>
      <c r="Q174" s="1"/>
    </row>
    <row r="175" spans="1:17" x14ac:dyDescent="0.25">
      <c r="A175" s="1"/>
      <c r="K175" s="1"/>
      <c r="L175" s="1"/>
      <c r="M175" s="1"/>
      <c r="N175" s="1"/>
      <c r="O175" s="1"/>
      <c r="P175" s="1"/>
      <c r="Q175" s="1"/>
    </row>
    <row r="176" spans="1:17" x14ac:dyDescent="0.25">
      <c r="A176" s="1"/>
      <c r="K176" s="1"/>
      <c r="L176" s="1"/>
      <c r="M176" s="1"/>
      <c r="N176" s="1"/>
      <c r="O176" s="1"/>
      <c r="P176" s="1"/>
      <c r="Q176" s="1"/>
    </row>
    <row r="177" spans="1:17" x14ac:dyDescent="0.25">
      <c r="A177" s="1"/>
      <c r="K177" s="1"/>
      <c r="L177" s="1"/>
      <c r="M177" s="1"/>
      <c r="N177" s="1"/>
      <c r="O177" s="1"/>
      <c r="P177" s="1"/>
      <c r="Q177" s="1"/>
    </row>
    <row r="178" spans="1:17" x14ac:dyDescent="0.25">
      <c r="A178" s="1"/>
      <c r="K178" s="1"/>
      <c r="L178" s="1"/>
      <c r="M178" s="1"/>
      <c r="N178" s="1"/>
      <c r="O178" s="1"/>
      <c r="P178" s="1"/>
      <c r="Q178" s="1"/>
    </row>
    <row r="179" spans="1:17" x14ac:dyDescent="0.25">
      <c r="A179" s="1"/>
      <c r="K179" s="1"/>
      <c r="L179" s="1"/>
      <c r="M179" s="1"/>
      <c r="N179" s="1"/>
      <c r="O179" s="1"/>
      <c r="P179" s="1"/>
      <c r="Q179" s="1"/>
    </row>
    <row r="180" spans="1:17" x14ac:dyDescent="0.25">
      <c r="A180" s="1"/>
      <c r="K180" s="1"/>
      <c r="L180" s="1"/>
      <c r="M180" s="1"/>
      <c r="N180" s="1"/>
      <c r="O180" s="1"/>
      <c r="P180" s="1"/>
      <c r="Q180" s="1"/>
    </row>
    <row r="181" spans="1:17" x14ac:dyDescent="0.25">
      <c r="A181" s="1"/>
      <c r="K181" s="1"/>
      <c r="L181" s="1"/>
      <c r="M181" s="1"/>
      <c r="N181" s="1"/>
      <c r="O181" s="1"/>
      <c r="P181" s="1"/>
      <c r="Q181" s="1"/>
    </row>
    <row r="182" spans="1:17" x14ac:dyDescent="0.25">
      <c r="A182" s="1"/>
      <c r="K182" s="1"/>
      <c r="L182" s="1"/>
      <c r="M182" s="1"/>
      <c r="N182" s="1"/>
      <c r="O182" s="1"/>
      <c r="P182" s="1"/>
      <c r="Q182" s="1"/>
    </row>
    <row r="183" spans="1:17" x14ac:dyDescent="0.25">
      <c r="A183" s="1"/>
      <c r="K183" s="1"/>
      <c r="L183" s="1"/>
      <c r="M183" s="1"/>
      <c r="N183" s="1"/>
      <c r="O183" s="1"/>
      <c r="P183" s="1"/>
      <c r="Q183" s="1"/>
    </row>
    <row r="184" spans="1:17" x14ac:dyDescent="0.25">
      <c r="A184" s="1"/>
      <c r="K184" s="1"/>
      <c r="L184" s="1"/>
      <c r="M184" s="1"/>
      <c r="N184" s="1"/>
      <c r="O184" s="1"/>
      <c r="P184" s="1"/>
      <c r="Q184" s="1"/>
    </row>
    <row r="185" spans="1:17" x14ac:dyDescent="0.25">
      <c r="A185" s="1"/>
      <c r="K185" s="1"/>
      <c r="L185" s="1"/>
      <c r="M185" s="1"/>
      <c r="N185" s="1"/>
      <c r="O185" s="1"/>
      <c r="P185" s="1"/>
      <c r="Q185" s="1"/>
    </row>
    <row r="186" spans="1:17" x14ac:dyDescent="0.25">
      <c r="A186" s="1"/>
      <c r="K186" s="1"/>
      <c r="L186" s="1"/>
      <c r="M186" s="1"/>
      <c r="N186" s="1"/>
      <c r="O186" s="1"/>
      <c r="P186" s="1"/>
      <c r="Q186" s="1"/>
    </row>
    <row r="187" spans="1:17" x14ac:dyDescent="0.25">
      <c r="A187" s="1"/>
      <c r="K187" s="1"/>
      <c r="L187" s="1"/>
      <c r="M187" s="1"/>
      <c r="N187" s="1"/>
      <c r="O187" s="1"/>
      <c r="P187" s="1"/>
      <c r="Q187" s="1"/>
    </row>
    <row r="188" spans="1:17" x14ac:dyDescent="0.25">
      <c r="A188" s="1"/>
      <c r="K188" s="1"/>
      <c r="L188" s="1"/>
      <c r="M188" s="1"/>
      <c r="N188" s="1"/>
      <c r="O188" s="1"/>
      <c r="P188" s="1"/>
      <c r="Q188" s="1"/>
    </row>
    <row r="189" spans="1:17" x14ac:dyDescent="0.25">
      <c r="A189" s="1"/>
      <c r="K189" s="1"/>
      <c r="L189" s="1"/>
      <c r="M189" s="1"/>
      <c r="N189" s="1"/>
      <c r="O189" s="1"/>
      <c r="P189" s="1"/>
      <c r="Q189" s="1"/>
    </row>
    <row r="190" spans="1:17" x14ac:dyDescent="0.25">
      <c r="A190" s="1"/>
      <c r="K190" s="1"/>
      <c r="L190" s="1"/>
      <c r="M190" s="1"/>
      <c r="N190" s="1"/>
      <c r="O190" s="1"/>
      <c r="P190" s="1"/>
      <c r="Q190" s="1"/>
    </row>
    <row r="191" spans="1:17" x14ac:dyDescent="0.25">
      <c r="A191" s="1"/>
      <c r="K191" s="1"/>
      <c r="L191" s="1"/>
      <c r="M191" s="1"/>
      <c r="N191" s="1"/>
      <c r="O191" s="1"/>
      <c r="P191" s="1"/>
      <c r="Q191" s="1"/>
    </row>
    <row r="192" spans="1:17" x14ac:dyDescent="0.25">
      <c r="A192" s="1"/>
      <c r="K192" s="1"/>
      <c r="L192" s="1"/>
      <c r="M192" s="1"/>
      <c r="N192" s="1"/>
      <c r="O192" s="1"/>
      <c r="P192" s="1"/>
      <c r="Q192" s="1"/>
    </row>
    <row r="193" spans="1:17" x14ac:dyDescent="0.25">
      <c r="A193" s="1"/>
      <c r="K193" s="1"/>
      <c r="L193" s="1"/>
      <c r="M193" s="1"/>
      <c r="N193" s="1"/>
      <c r="O193" s="1"/>
      <c r="P193" s="1"/>
      <c r="Q193" s="1"/>
    </row>
    <row r="194" spans="1:17" x14ac:dyDescent="0.25">
      <c r="A194" s="1"/>
      <c r="K194" s="1"/>
      <c r="L194" s="1"/>
      <c r="M194" s="1"/>
      <c r="N194" s="1"/>
      <c r="O194" s="1"/>
      <c r="P194" s="1"/>
      <c r="Q194" s="1"/>
    </row>
    <row r="195" spans="1:17" x14ac:dyDescent="0.25">
      <c r="A195" s="1"/>
      <c r="K195" s="1"/>
      <c r="L195" s="1"/>
      <c r="M195" s="1"/>
      <c r="N195" s="1"/>
      <c r="O195" s="1"/>
      <c r="P195" s="1"/>
      <c r="Q195" s="1"/>
    </row>
    <row r="196" spans="1:17" x14ac:dyDescent="0.25">
      <c r="A196" s="1"/>
      <c r="K196" s="1"/>
      <c r="L196" s="1"/>
      <c r="M196" s="1"/>
      <c r="N196" s="1"/>
      <c r="O196" s="1"/>
      <c r="P196" s="1"/>
      <c r="Q196" s="1"/>
    </row>
    <row r="197" spans="1:17" x14ac:dyDescent="0.25">
      <c r="A197" s="1"/>
      <c r="K197" s="1"/>
      <c r="L197" s="1"/>
      <c r="M197" s="1"/>
      <c r="N197" s="1"/>
      <c r="O197" s="1"/>
      <c r="P197" s="1"/>
      <c r="Q197" s="1"/>
    </row>
    <row r="198" spans="1:17" x14ac:dyDescent="0.25">
      <c r="A198" s="1"/>
      <c r="K198" s="1"/>
      <c r="L198" s="1"/>
      <c r="M198" s="1"/>
      <c r="N198" s="1"/>
      <c r="O198" s="1"/>
      <c r="P198" s="1"/>
      <c r="Q198" s="1"/>
    </row>
    <row r="199" spans="1:17" x14ac:dyDescent="0.25">
      <c r="A199" s="1"/>
      <c r="K199" s="1"/>
      <c r="L199" s="1"/>
      <c r="M199" s="1"/>
      <c r="N199" s="1"/>
      <c r="O199" s="1"/>
      <c r="P199" s="1"/>
      <c r="Q199" s="1"/>
    </row>
    <row r="200" spans="1:17" x14ac:dyDescent="0.25">
      <c r="A200" s="1"/>
      <c r="K200" s="1"/>
      <c r="L200" s="1"/>
      <c r="M200" s="1"/>
      <c r="N200" s="1"/>
      <c r="O200" s="1"/>
      <c r="P200" s="1"/>
      <c r="Q200" s="1"/>
    </row>
    <row r="201" spans="1:17" x14ac:dyDescent="0.25">
      <c r="A201" s="1"/>
      <c r="K201" s="1"/>
      <c r="L201" s="1"/>
      <c r="M201" s="1"/>
      <c r="N201" s="1"/>
      <c r="O201" s="1"/>
      <c r="P201" s="1"/>
      <c r="Q201" s="1"/>
    </row>
    <row r="202" spans="1:17" x14ac:dyDescent="0.25">
      <c r="A202" s="1"/>
      <c r="K202" s="1"/>
      <c r="L202" s="1"/>
      <c r="M202" s="1"/>
      <c r="N202" s="1"/>
      <c r="O202" s="1"/>
      <c r="P202" s="1"/>
      <c r="Q202" s="1"/>
    </row>
    <row r="203" spans="1:17" x14ac:dyDescent="0.25">
      <c r="A203" s="1"/>
      <c r="K203" s="1"/>
      <c r="L203" s="1"/>
      <c r="M203" s="1"/>
      <c r="N203" s="1"/>
      <c r="O203" s="1"/>
      <c r="P203" s="1"/>
      <c r="Q203" s="1"/>
    </row>
    <row r="204" spans="1:17" x14ac:dyDescent="0.25">
      <c r="A204" s="1"/>
      <c r="K204" s="1"/>
      <c r="L204" s="1"/>
      <c r="M204" s="1"/>
      <c r="N204" s="1"/>
      <c r="O204" s="1"/>
      <c r="P204" s="1"/>
      <c r="Q204" s="1"/>
    </row>
    <row r="205" spans="1:17" x14ac:dyDescent="0.25">
      <c r="A205" s="1"/>
      <c r="K205" s="1"/>
      <c r="L205" s="1"/>
      <c r="M205" s="1"/>
      <c r="N205" s="1"/>
      <c r="O205" s="1"/>
      <c r="P205" s="1"/>
      <c r="Q205" s="1"/>
    </row>
    <row r="206" spans="1:17" x14ac:dyDescent="0.25">
      <c r="A206" s="1"/>
      <c r="K206" s="1"/>
      <c r="L206" s="1"/>
      <c r="M206" s="1"/>
      <c r="N206" s="1"/>
      <c r="O206" s="1"/>
      <c r="P206" s="1"/>
      <c r="Q206" s="1"/>
    </row>
    <row r="207" spans="1:17" x14ac:dyDescent="0.25">
      <c r="A207" s="1"/>
      <c r="K207" s="1"/>
      <c r="L207" s="1"/>
      <c r="M207" s="1"/>
      <c r="N207" s="1"/>
      <c r="O207" s="1"/>
      <c r="P207" s="1"/>
      <c r="Q207" s="1"/>
    </row>
    <row r="208" spans="1:17" x14ac:dyDescent="0.25">
      <c r="A208" s="1"/>
      <c r="K208" s="1"/>
      <c r="L208" s="1"/>
      <c r="M208" s="1"/>
      <c r="N208" s="1"/>
      <c r="O208" s="1"/>
      <c r="P208" s="1"/>
      <c r="Q208" s="1"/>
    </row>
    <row r="209" spans="1:17" x14ac:dyDescent="0.25">
      <c r="A209" s="1"/>
      <c r="K209" s="1"/>
      <c r="L209" s="1"/>
      <c r="M209" s="1"/>
      <c r="N209" s="1"/>
      <c r="O209" s="1"/>
      <c r="P209" s="1"/>
      <c r="Q209" s="1"/>
    </row>
    <row r="210" spans="1:17" x14ac:dyDescent="0.25">
      <c r="A210" s="1"/>
      <c r="K210" s="1"/>
      <c r="L210" s="1"/>
      <c r="M210" s="1"/>
      <c r="N210" s="1"/>
      <c r="O210" s="1"/>
      <c r="P210" s="1"/>
      <c r="Q210" s="1"/>
    </row>
    <row r="211" spans="1:17" x14ac:dyDescent="0.25">
      <c r="A211" s="1"/>
      <c r="K211" s="1"/>
      <c r="L211" s="1"/>
      <c r="M211" s="1"/>
      <c r="N211" s="1"/>
      <c r="O211" s="1"/>
      <c r="P211" s="1"/>
      <c r="Q211" s="1"/>
    </row>
    <row r="212" spans="1:17" x14ac:dyDescent="0.25">
      <c r="A212" s="1"/>
      <c r="K212" s="1"/>
      <c r="L212" s="1"/>
      <c r="M212" s="1"/>
      <c r="N212" s="1"/>
      <c r="O212" s="1"/>
      <c r="P212" s="1"/>
      <c r="Q212" s="1"/>
    </row>
    <row r="213" spans="1:17" x14ac:dyDescent="0.25">
      <c r="A213" s="1"/>
      <c r="K213" s="1"/>
      <c r="L213" s="1"/>
      <c r="M213" s="1"/>
      <c r="N213" s="1"/>
      <c r="O213" s="1"/>
      <c r="P213" s="1"/>
      <c r="Q213" s="1"/>
    </row>
    <row r="214" spans="1:17" x14ac:dyDescent="0.25">
      <c r="A214" s="1"/>
      <c r="K214" s="1"/>
      <c r="L214" s="1"/>
      <c r="M214" s="1"/>
      <c r="N214" s="1"/>
      <c r="O214" s="1"/>
      <c r="P214" s="1"/>
      <c r="Q214" s="1"/>
    </row>
    <row r="215" spans="1:17" x14ac:dyDescent="0.25">
      <c r="A215" s="1"/>
      <c r="K215" s="1"/>
      <c r="L215" s="1"/>
      <c r="M215" s="1"/>
      <c r="N215" s="1"/>
      <c r="O215" s="1"/>
      <c r="P215" s="1"/>
      <c r="Q215" s="1"/>
    </row>
    <row r="216" spans="1:17" x14ac:dyDescent="0.25">
      <c r="A216" s="1"/>
      <c r="K216" s="1"/>
      <c r="L216" s="1"/>
      <c r="M216" s="1"/>
      <c r="N216" s="1"/>
      <c r="O216" s="1"/>
      <c r="P216" s="1"/>
      <c r="Q216" s="1"/>
    </row>
    <row r="217" spans="1:17" x14ac:dyDescent="0.25">
      <c r="A217" s="1"/>
      <c r="K217" s="1"/>
      <c r="L217" s="1"/>
      <c r="M217" s="1"/>
      <c r="N217" s="1"/>
      <c r="O217" s="1"/>
      <c r="P217" s="1"/>
      <c r="Q217" s="1"/>
    </row>
    <row r="218" spans="1:17" x14ac:dyDescent="0.25">
      <c r="A218" s="1"/>
      <c r="K218" s="1"/>
      <c r="L218" s="1"/>
      <c r="M218" s="1"/>
      <c r="N218" s="1"/>
      <c r="O218" s="1"/>
      <c r="P218" s="1"/>
      <c r="Q218" s="1"/>
    </row>
    <row r="219" spans="1:17" x14ac:dyDescent="0.25">
      <c r="A219" s="1"/>
      <c r="K219" s="1"/>
      <c r="L219" s="1"/>
      <c r="M219" s="1"/>
      <c r="N219" s="1"/>
      <c r="O219" s="1"/>
      <c r="P219" s="1"/>
      <c r="Q219" s="1"/>
    </row>
    <row r="220" spans="1:17" x14ac:dyDescent="0.25">
      <c r="A220" s="1"/>
      <c r="K220" s="1"/>
      <c r="L220" s="1"/>
      <c r="M220" s="1"/>
      <c r="N220" s="1"/>
      <c r="O220" s="1"/>
      <c r="P220" s="1"/>
      <c r="Q220" s="1"/>
    </row>
    <row r="221" spans="1:17" x14ac:dyDescent="0.25">
      <c r="A221" s="1"/>
      <c r="K221" s="1"/>
      <c r="L221" s="1"/>
      <c r="M221" s="1"/>
      <c r="N221" s="1"/>
      <c r="O221" s="1"/>
      <c r="P221" s="1"/>
      <c r="Q221" s="1"/>
    </row>
    <row r="222" spans="1:17" x14ac:dyDescent="0.25">
      <c r="A222" s="1"/>
      <c r="K222" s="1"/>
      <c r="L222" s="1"/>
      <c r="M222" s="1"/>
      <c r="N222" s="1"/>
      <c r="O222" s="1"/>
      <c r="P222" s="1"/>
      <c r="Q222" s="1"/>
    </row>
    <row r="223" spans="1:17" x14ac:dyDescent="0.25">
      <c r="A223" s="1"/>
      <c r="K223" s="1"/>
      <c r="L223" s="1"/>
      <c r="M223" s="1"/>
      <c r="N223" s="1"/>
      <c r="O223" s="1"/>
      <c r="P223" s="1"/>
      <c r="Q223" s="1"/>
    </row>
    <row r="224" spans="1:17" x14ac:dyDescent="0.25">
      <c r="A224" s="1"/>
      <c r="K224" s="1"/>
      <c r="L224" s="1"/>
      <c r="M224" s="1"/>
      <c r="N224" s="1"/>
      <c r="O224" s="1"/>
      <c r="P224" s="1"/>
      <c r="Q224" s="1"/>
    </row>
    <row r="225" spans="1:17" x14ac:dyDescent="0.25">
      <c r="A225" s="1"/>
      <c r="K225" s="1"/>
      <c r="L225" s="1"/>
      <c r="M225" s="1"/>
      <c r="N225" s="1"/>
      <c r="O225" s="1"/>
      <c r="P225" s="1"/>
      <c r="Q225" s="1"/>
    </row>
    <row r="226" spans="1:17" x14ac:dyDescent="0.25">
      <c r="A226" s="1"/>
      <c r="K226" s="1"/>
      <c r="L226" s="1"/>
      <c r="M226" s="1"/>
      <c r="N226" s="1"/>
      <c r="O226" s="1"/>
      <c r="P226" s="1"/>
      <c r="Q226" s="1"/>
    </row>
    <row r="227" spans="1:17" x14ac:dyDescent="0.25">
      <c r="A227" s="1"/>
      <c r="K227" s="1"/>
      <c r="L227" s="1"/>
      <c r="M227" s="1"/>
      <c r="N227" s="1"/>
      <c r="O227" s="1"/>
      <c r="P227" s="1"/>
      <c r="Q227" s="1"/>
    </row>
    <row r="228" spans="1:17" x14ac:dyDescent="0.25">
      <c r="A228" s="1"/>
      <c r="K228" s="1"/>
      <c r="L228" s="1"/>
      <c r="M228" s="1"/>
      <c r="N228" s="1"/>
      <c r="O228" s="1"/>
      <c r="P228" s="1"/>
      <c r="Q228" s="1"/>
    </row>
    <row r="229" spans="1:17" x14ac:dyDescent="0.25">
      <c r="A229" s="1"/>
      <c r="K229" s="1"/>
      <c r="L229" s="1"/>
      <c r="M229" s="1"/>
      <c r="N229" s="1"/>
      <c r="O229" s="1"/>
      <c r="P229" s="1"/>
      <c r="Q229" s="1"/>
    </row>
    <row r="230" spans="1:17" x14ac:dyDescent="0.25">
      <c r="A230" s="1"/>
      <c r="K230" s="1"/>
      <c r="L230" s="1"/>
      <c r="M230" s="1"/>
      <c r="N230" s="1"/>
      <c r="O230" s="1"/>
      <c r="P230" s="1"/>
      <c r="Q230" s="1"/>
    </row>
    <row r="231" spans="1:17" x14ac:dyDescent="0.25">
      <c r="A231" s="1"/>
      <c r="K231" s="1"/>
      <c r="L231" s="1"/>
      <c r="M231" s="1"/>
      <c r="N231" s="1"/>
      <c r="O231" s="1"/>
      <c r="P231" s="1"/>
      <c r="Q231" s="1"/>
    </row>
    <row r="232" spans="1:17" x14ac:dyDescent="0.25">
      <c r="A232" s="1"/>
      <c r="K232" s="1"/>
      <c r="L232" s="1"/>
      <c r="M232" s="1"/>
      <c r="N232" s="1"/>
      <c r="O232" s="1"/>
      <c r="P232" s="1"/>
      <c r="Q232" s="1"/>
    </row>
    <row r="233" spans="1:17" x14ac:dyDescent="0.25">
      <c r="A233" s="1"/>
      <c r="K233" s="1"/>
      <c r="L233" s="1"/>
      <c r="M233" s="1"/>
      <c r="N233" s="1"/>
      <c r="O233" s="1"/>
      <c r="P233" s="1"/>
      <c r="Q233" s="1"/>
    </row>
    <row r="234" spans="1:17" x14ac:dyDescent="0.25">
      <c r="A234" s="1"/>
      <c r="K234" s="1"/>
      <c r="L234" s="1"/>
      <c r="M234" s="1"/>
      <c r="N234" s="1"/>
      <c r="O234" s="1"/>
      <c r="P234" s="1"/>
      <c r="Q234" s="1"/>
    </row>
    <row r="235" spans="1:17" x14ac:dyDescent="0.25">
      <c r="A235" s="1"/>
      <c r="K235" s="1"/>
      <c r="L235" s="1"/>
      <c r="M235" s="1"/>
      <c r="N235" s="1"/>
      <c r="O235" s="1"/>
      <c r="P235" s="1"/>
      <c r="Q235" s="1"/>
    </row>
    <row r="236" spans="1:17" x14ac:dyDescent="0.25">
      <c r="A236" s="1"/>
      <c r="K236" s="1"/>
      <c r="L236" s="1"/>
      <c r="M236" s="1"/>
      <c r="N236" s="1"/>
      <c r="O236" s="1"/>
      <c r="P236" s="1"/>
      <c r="Q236" s="1"/>
    </row>
    <row r="237" spans="1:17" x14ac:dyDescent="0.25">
      <c r="A237" s="1"/>
      <c r="K237" s="1"/>
      <c r="L237" s="1"/>
      <c r="M237" s="1"/>
      <c r="N237" s="1"/>
      <c r="O237" s="1"/>
      <c r="P237" s="1"/>
      <c r="Q237" s="1"/>
    </row>
    <row r="238" spans="1:17" x14ac:dyDescent="0.25">
      <c r="A238" s="1"/>
      <c r="K238" s="1"/>
      <c r="L238" s="1"/>
      <c r="M238" s="1"/>
      <c r="N238" s="1"/>
      <c r="O238" s="1"/>
      <c r="P238" s="1"/>
      <c r="Q238" s="1"/>
    </row>
    <row r="239" spans="1:17" x14ac:dyDescent="0.25">
      <c r="A239" s="1"/>
      <c r="K239" s="1"/>
      <c r="L239" s="1"/>
      <c r="M239" s="1"/>
      <c r="N239" s="1"/>
      <c r="O239" s="1"/>
      <c r="P239" s="1"/>
      <c r="Q239" s="1"/>
    </row>
    <row r="240" spans="1:17" x14ac:dyDescent="0.25">
      <c r="A240" s="1"/>
      <c r="K240" s="1"/>
      <c r="L240" s="1"/>
      <c r="M240" s="1"/>
      <c r="N240" s="1"/>
      <c r="O240" s="1"/>
      <c r="P240" s="1"/>
      <c r="Q240" s="1"/>
    </row>
    <row r="241" spans="1:17" x14ac:dyDescent="0.25">
      <c r="A241" s="1"/>
      <c r="K241" s="1"/>
      <c r="L241" s="1"/>
      <c r="M241" s="1"/>
      <c r="N241" s="1"/>
      <c r="O241" s="1"/>
      <c r="P241" s="1"/>
      <c r="Q241" s="1"/>
    </row>
    <row r="242" spans="1:17" x14ac:dyDescent="0.25">
      <c r="A242" s="1"/>
      <c r="K242" s="1"/>
      <c r="L242" s="1"/>
      <c r="M242" s="1"/>
      <c r="N242" s="1"/>
      <c r="O242" s="1"/>
      <c r="P242" s="1"/>
      <c r="Q242" s="1"/>
    </row>
    <row r="243" spans="1:17" x14ac:dyDescent="0.25">
      <c r="A243" s="1"/>
      <c r="K243" s="1"/>
      <c r="L243" s="1"/>
      <c r="M243" s="1"/>
      <c r="N243" s="1"/>
      <c r="O243" s="1"/>
      <c r="P243" s="1"/>
      <c r="Q243" s="1"/>
    </row>
    <row r="244" spans="1:17" x14ac:dyDescent="0.25">
      <c r="A244" s="1"/>
      <c r="K244" s="1"/>
      <c r="L244" s="1"/>
      <c r="M244" s="1"/>
      <c r="N244" s="1"/>
      <c r="O244" s="1"/>
      <c r="P244" s="1"/>
      <c r="Q244" s="1"/>
    </row>
    <row r="245" spans="1:17" x14ac:dyDescent="0.25">
      <c r="A245" s="1"/>
      <c r="K245" s="1"/>
      <c r="L245" s="1"/>
      <c r="M245" s="1"/>
      <c r="N245" s="1"/>
      <c r="O245" s="1"/>
      <c r="P245" s="1"/>
      <c r="Q245" s="1"/>
    </row>
    <row r="246" spans="1:17" x14ac:dyDescent="0.25">
      <c r="A246" s="1"/>
      <c r="K246" s="1"/>
      <c r="L246" s="1"/>
      <c r="M246" s="1"/>
      <c r="N246" s="1"/>
      <c r="O246" s="1"/>
      <c r="P246" s="1"/>
      <c r="Q246" s="1"/>
    </row>
    <row r="247" spans="1:17" x14ac:dyDescent="0.25">
      <c r="A247" s="1"/>
      <c r="K247" s="1"/>
      <c r="L247" s="1"/>
      <c r="M247" s="1"/>
      <c r="N247" s="1"/>
      <c r="O247" s="1"/>
      <c r="P247" s="1"/>
      <c r="Q247" s="1"/>
    </row>
    <row r="248" spans="1:17" x14ac:dyDescent="0.25">
      <c r="A248" s="1"/>
      <c r="K248" s="1"/>
      <c r="L248" s="1"/>
      <c r="M248" s="1"/>
      <c r="N248" s="1"/>
      <c r="O248" s="1"/>
      <c r="P248" s="1"/>
      <c r="Q248" s="1"/>
    </row>
    <row r="249" spans="1:17" x14ac:dyDescent="0.25">
      <c r="A249" s="1"/>
      <c r="K249" s="1"/>
      <c r="L249" s="1"/>
      <c r="M249" s="1"/>
      <c r="N249" s="1"/>
      <c r="O249" s="1"/>
      <c r="P249" s="1"/>
      <c r="Q249" s="1"/>
    </row>
    <row r="250" spans="1:17" x14ac:dyDescent="0.25">
      <c r="A250" s="1"/>
      <c r="K250" s="1"/>
      <c r="L250" s="1"/>
      <c r="M250" s="1"/>
      <c r="N250" s="1"/>
      <c r="O250" s="1"/>
      <c r="P250" s="1"/>
      <c r="Q250" s="1"/>
    </row>
    <row r="251" spans="1:17" x14ac:dyDescent="0.25">
      <c r="A251" s="1"/>
      <c r="K251" s="1"/>
      <c r="L251" s="1"/>
      <c r="M251" s="1"/>
      <c r="N251" s="1"/>
      <c r="O251" s="1"/>
      <c r="P251" s="1"/>
      <c r="Q251" s="1"/>
    </row>
    <row r="252" spans="1:17" x14ac:dyDescent="0.25">
      <c r="A252" s="1"/>
      <c r="K252" s="1"/>
      <c r="L252" s="1"/>
      <c r="M252" s="1"/>
      <c r="N252" s="1"/>
      <c r="O252" s="1"/>
      <c r="P252" s="1"/>
      <c r="Q252" s="1"/>
    </row>
    <row r="253" spans="1:17" x14ac:dyDescent="0.25">
      <c r="A253" s="1"/>
      <c r="K253" s="1"/>
      <c r="L253" s="1"/>
      <c r="M253" s="1"/>
      <c r="N253" s="1"/>
      <c r="O253" s="1"/>
      <c r="P253" s="1"/>
      <c r="Q253" s="1"/>
    </row>
    <row r="254" spans="1:17" x14ac:dyDescent="0.25">
      <c r="A254" s="1"/>
      <c r="K254" s="1"/>
      <c r="L254" s="1"/>
      <c r="M254" s="1"/>
      <c r="N254" s="1"/>
      <c r="O254" s="1"/>
      <c r="P254" s="1"/>
      <c r="Q254" s="1"/>
    </row>
    <row r="255" spans="1:17" x14ac:dyDescent="0.25">
      <c r="A255" s="1"/>
      <c r="K255" s="1"/>
      <c r="L255" s="1"/>
      <c r="M255" s="1"/>
      <c r="N255" s="1"/>
      <c r="O255" s="1"/>
      <c r="P255" s="1"/>
      <c r="Q255" s="1"/>
    </row>
    <row r="256" spans="1:17" x14ac:dyDescent="0.25">
      <c r="A256" s="1"/>
      <c r="K256" s="1"/>
      <c r="L256" s="1"/>
      <c r="M256" s="1"/>
      <c r="N256" s="1"/>
      <c r="O256" s="1"/>
      <c r="P256" s="1"/>
      <c r="Q256" s="1"/>
    </row>
    <row r="257" spans="1:17" x14ac:dyDescent="0.25">
      <c r="A257" s="1"/>
      <c r="K257" s="1"/>
      <c r="L257" s="1"/>
      <c r="M257" s="1"/>
      <c r="N257" s="1"/>
      <c r="O257" s="1"/>
      <c r="P257" s="1"/>
      <c r="Q257" s="1"/>
    </row>
    <row r="258" spans="1:17" x14ac:dyDescent="0.25">
      <c r="A258" s="1"/>
      <c r="K258" s="1"/>
      <c r="L258" s="1"/>
      <c r="M258" s="1"/>
      <c r="N258" s="1"/>
      <c r="O258" s="1"/>
      <c r="P258" s="1"/>
      <c r="Q258" s="1"/>
    </row>
    <row r="259" spans="1:17" x14ac:dyDescent="0.25">
      <c r="A259" s="1"/>
      <c r="K259" s="1"/>
      <c r="L259" s="1"/>
      <c r="M259" s="1"/>
      <c r="N259" s="1"/>
      <c r="O259" s="1"/>
      <c r="P259" s="1"/>
      <c r="Q259" s="1"/>
    </row>
    <row r="260" spans="1:17" x14ac:dyDescent="0.25">
      <c r="A260" s="1"/>
      <c r="K260" s="1"/>
      <c r="L260" s="1"/>
      <c r="M260" s="1"/>
      <c r="N260" s="1"/>
      <c r="O260" s="1"/>
      <c r="P260" s="1"/>
      <c r="Q260" s="1"/>
    </row>
    <row r="261" spans="1:17" x14ac:dyDescent="0.25">
      <c r="A261" s="1"/>
      <c r="K261" s="1"/>
      <c r="L261" s="1"/>
      <c r="M261" s="1"/>
      <c r="N261" s="1"/>
      <c r="O261" s="1"/>
      <c r="P261" s="1"/>
      <c r="Q261" s="1"/>
    </row>
    <row r="262" spans="1:17" x14ac:dyDescent="0.25">
      <c r="A262" s="1"/>
      <c r="K262" s="1"/>
      <c r="L262" s="1"/>
      <c r="M262" s="1"/>
      <c r="N262" s="1"/>
      <c r="O262" s="1"/>
      <c r="P262" s="1"/>
      <c r="Q262" s="1"/>
    </row>
    <row r="263" spans="1:17" x14ac:dyDescent="0.25">
      <c r="A263" s="1"/>
      <c r="K263" s="1"/>
      <c r="L263" s="1"/>
      <c r="M263" s="1"/>
      <c r="N263" s="1"/>
      <c r="O263" s="1"/>
      <c r="P263" s="1"/>
      <c r="Q263" s="1"/>
    </row>
    <row r="264" spans="1:17" x14ac:dyDescent="0.25">
      <c r="A264" s="1"/>
      <c r="K264" s="1"/>
      <c r="L264" s="1"/>
      <c r="M264" s="1"/>
      <c r="N264" s="1"/>
      <c r="O264" s="1"/>
      <c r="P264" s="1"/>
      <c r="Q264" s="1"/>
    </row>
    <row r="265" spans="1:17" x14ac:dyDescent="0.25">
      <c r="A265" s="1"/>
      <c r="K265" s="1"/>
      <c r="L265" s="1"/>
      <c r="M265" s="1"/>
      <c r="N265" s="1"/>
      <c r="O265" s="1"/>
      <c r="P265" s="1"/>
      <c r="Q265" s="1"/>
    </row>
    <row r="266" spans="1:17" x14ac:dyDescent="0.25">
      <c r="A266" s="1"/>
      <c r="K266" s="1"/>
      <c r="L266" s="1"/>
      <c r="M266" s="1"/>
      <c r="N266" s="1"/>
      <c r="O266" s="1"/>
      <c r="P266" s="1"/>
      <c r="Q266" s="1"/>
    </row>
    <row r="267" spans="1:17" x14ac:dyDescent="0.25">
      <c r="A267" s="1"/>
      <c r="K267" s="1"/>
      <c r="L267" s="1"/>
      <c r="M267" s="1"/>
      <c r="N267" s="1"/>
      <c r="O267" s="1"/>
      <c r="P267" s="1"/>
      <c r="Q267" s="1"/>
    </row>
    <row r="268" spans="1:17" x14ac:dyDescent="0.25">
      <c r="A268" s="1"/>
      <c r="K268" s="1"/>
      <c r="L268" s="1"/>
      <c r="M268" s="1"/>
      <c r="N268" s="1"/>
      <c r="O268" s="1"/>
      <c r="P268" s="1"/>
      <c r="Q268" s="1"/>
    </row>
    <row r="269" spans="1:17" x14ac:dyDescent="0.25">
      <c r="A269" s="1"/>
      <c r="K269" s="1"/>
      <c r="L269" s="1"/>
      <c r="M269" s="1"/>
      <c r="N269" s="1"/>
      <c r="O269" s="1"/>
      <c r="P269" s="1"/>
      <c r="Q269" s="1"/>
    </row>
    <row r="270" spans="1:17" x14ac:dyDescent="0.25">
      <c r="A270" s="1"/>
      <c r="K270" s="1"/>
      <c r="L270" s="1"/>
      <c r="M270" s="1"/>
      <c r="N270" s="1"/>
      <c r="O270" s="1"/>
      <c r="P270" s="1"/>
      <c r="Q270" s="1"/>
    </row>
    <row r="271" spans="1:17" x14ac:dyDescent="0.25">
      <c r="A271" s="1"/>
      <c r="K271" s="1"/>
      <c r="L271" s="1"/>
      <c r="M271" s="1"/>
      <c r="N271" s="1"/>
      <c r="O271" s="1"/>
      <c r="P271" s="1"/>
      <c r="Q271" s="1"/>
    </row>
    <row r="272" spans="1:17" x14ac:dyDescent="0.25">
      <c r="A272" s="1"/>
      <c r="K272" s="1"/>
      <c r="L272" s="1"/>
      <c r="M272" s="1"/>
      <c r="N272" s="1"/>
      <c r="O272" s="1"/>
      <c r="P272" s="1"/>
      <c r="Q272" s="1"/>
    </row>
    <row r="273" spans="1:17" x14ac:dyDescent="0.25">
      <c r="A273" s="1"/>
      <c r="K273" s="1"/>
      <c r="L273" s="1"/>
      <c r="M273" s="1"/>
      <c r="N273" s="1"/>
      <c r="O273" s="1"/>
      <c r="P273" s="1"/>
      <c r="Q273" s="1"/>
    </row>
    <row r="274" spans="1:17" x14ac:dyDescent="0.25">
      <c r="A274" s="1"/>
      <c r="K274" s="1"/>
      <c r="L274" s="1"/>
      <c r="M274" s="1"/>
      <c r="N274" s="1"/>
      <c r="O274" s="1"/>
      <c r="P274" s="1"/>
      <c r="Q274" s="1"/>
    </row>
    <row r="275" spans="1:17" x14ac:dyDescent="0.25">
      <c r="A275" s="1"/>
      <c r="K275" s="1"/>
      <c r="L275" s="1"/>
      <c r="M275" s="1"/>
      <c r="N275" s="1"/>
      <c r="O275" s="1"/>
      <c r="P275" s="1"/>
      <c r="Q275" s="1"/>
    </row>
    <row r="276" spans="1:17" x14ac:dyDescent="0.25">
      <c r="A276" s="1"/>
      <c r="K276" s="1"/>
      <c r="L276" s="1"/>
      <c r="M276" s="1"/>
      <c r="N276" s="1"/>
      <c r="O276" s="1"/>
      <c r="P276" s="1"/>
      <c r="Q276" s="1"/>
    </row>
    <row r="277" spans="1:17" x14ac:dyDescent="0.25">
      <c r="A277" s="1"/>
      <c r="K277" s="1"/>
      <c r="L277" s="1"/>
      <c r="M277" s="1"/>
      <c r="N277" s="1"/>
      <c r="O277" s="1"/>
      <c r="P277" s="1"/>
      <c r="Q277" s="1"/>
    </row>
    <row r="278" spans="1:17" x14ac:dyDescent="0.25">
      <c r="A278" s="1"/>
      <c r="K278" s="1"/>
      <c r="L278" s="1"/>
      <c r="M278" s="1"/>
      <c r="N278" s="1"/>
      <c r="O278" s="1"/>
      <c r="P278" s="1"/>
      <c r="Q278" s="1"/>
    </row>
    <row r="279" spans="1:17" x14ac:dyDescent="0.25">
      <c r="A279" s="1"/>
      <c r="K279" s="1"/>
      <c r="L279" s="1"/>
      <c r="M279" s="1"/>
      <c r="N279" s="1"/>
      <c r="O279" s="1"/>
      <c r="P279" s="1"/>
      <c r="Q279" s="1"/>
    </row>
    <row r="280" spans="1:17" x14ac:dyDescent="0.25">
      <c r="A280" s="1"/>
      <c r="K280" s="1"/>
      <c r="L280" s="1"/>
      <c r="M280" s="1"/>
      <c r="N280" s="1"/>
      <c r="O280" s="1"/>
      <c r="P280" s="1"/>
      <c r="Q280" s="1"/>
    </row>
    <row r="281" spans="1:17" x14ac:dyDescent="0.25">
      <c r="A281" s="1"/>
      <c r="K281" s="1"/>
      <c r="L281" s="1"/>
      <c r="M281" s="1"/>
      <c r="N281" s="1"/>
      <c r="O281" s="1"/>
      <c r="P281" s="1"/>
      <c r="Q281" s="1"/>
    </row>
    <row r="282" spans="1:17" x14ac:dyDescent="0.25">
      <c r="A282" s="1"/>
      <c r="K282" s="1"/>
      <c r="L282" s="1"/>
      <c r="M282" s="1"/>
      <c r="N282" s="1"/>
      <c r="O282" s="1"/>
      <c r="P282" s="1"/>
      <c r="Q282" s="1"/>
    </row>
    <row r="283" spans="1:17" x14ac:dyDescent="0.25">
      <c r="A283" s="1"/>
      <c r="K283" s="1"/>
      <c r="L283" s="1"/>
      <c r="M283" s="1"/>
      <c r="N283" s="1"/>
      <c r="O283" s="1"/>
      <c r="P283" s="1"/>
      <c r="Q283" s="1"/>
    </row>
    <row r="284" spans="1:17" x14ac:dyDescent="0.25">
      <c r="A284" s="1"/>
      <c r="K284" s="1"/>
      <c r="L284" s="1"/>
      <c r="M284" s="1"/>
      <c r="N284" s="1"/>
      <c r="O284" s="1"/>
      <c r="P284" s="1"/>
      <c r="Q284" s="1"/>
    </row>
    <row r="285" spans="1:17" x14ac:dyDescent="0.25">
      <c r="A285" s="1"/>
      <c r="K285" s="1"/>
      <c r="L285" s="1"/>
      <c r="M285" s="1"/>
      <c r="N285" s="1"/>
      <c r="O285" s="1"/>
      <c r="P285" s="1"/>
      <c r="Q285" s="1"/>
    </row>
    <row r="286" spans="1:17" x14ac:dyDescent="0.25">
      <c r="A286" s="1"/>
      <c r="K286" s="1"/>
      <c r="L286" s="1"/>
      <c r="M286" s="1"/>
      <c r="N286" s="1"/>
      <c r="O286" s="1"/>
      <c r="P286" s="1"/>
      <c r="Q286" s="1"/>
    </row>
    <row r="287" spans="1:17" x14ac:dyDescent="0.25">
      <c r="A287" s="1"/>
      <c r="K287" s="1"/>
      <c r="L287" s="1"/>
      <c r="M287" s="1"/>
      <c r="N287" s="1"/>
      <c r="O287" s="1"/>
      <c r="P287" s="1"/>
      <c r="Q287" s="1"/>
    </row>
    <row r="288" spans="1:17" x14ac:dyDescent="0.25">
      <c r="A288" s="1"/>
      <c r="K288" s="1"/>
      <c r="L288" s="1"/>
      <c r="M288" s="1"/>
      <c r="N288" s="1"/>
      <c r="O288" s="1"/>
      <c r="P288" s="1"/>
      <c r="Q288" s="1"/>
    </row>
    <row r="289" spans="1:17" x14ac:dyDescent="0.25">
      <c r="A289" s="1"/>
      <c r="K289" s="1"/>
      <c r="L289" s="1"/>
      <c r="M289" s="1"/>
      <c r="N289" s="1"/>
      <c r="O289" s="1"/>
      <c r="P289" s="1"/>
      <c r="Q289" s="1"/>
    </row>
    <row r="290" spans="1:17" x14ac:dyDescent="0.25">
      <c r="A290" s="1"/>
      <c r="K290" s="1"/>
      <c r="L290" s="1"/>
      <c r="M290" s="1"/>
      <c r="N290" s="1"/>
      <c r="O290" s="1"/>
      <c r="P290" s="1"/>
      <c r="Q290" s="1"/>
    </row>
    <row r="291" spans="1:17" x14ac:dyDescent="0.25">
      <c r="A291" s="1"/>
      <c r="K291" s="1"/>
      <c r="L291" s="1"/>
      <c r="M291" s="1"/>
      <c r="N291" s="1"/>
      <c r="O291" s="1"/>
      <c r="P291" s="1"/>
      <c r="Q291" s="1"/>
    </row>
    <row r="292" spans="1:17" x14ac:dyDescent="0.25">
      <c r="A292" s="1"/>
      <c r="K292" s="1"/>
      <c r="L292" s="1"/>
      <c r="M292" s="1"/>
      <c r="N292" s="1"/>
      <c r="O292" s="1"/>
      <c r="P292" s="1"/>
      <c r="Q292" s="1"/>
    </row>
    <row r="293" spans="1:17" x14ac:dyDescent="0.25">
      <c r="A293" s="1"/>
      <c r="K293" s="1"/>
      <c r="L293" s="1"/>
      <c r="M293" s="1"/>
      <c r="N293" s="1"/>
      <c r="O293" s="1"/>
      <c r="P293" s="1"/>
      <c r="Q293" s="1"/>
    </row>
    <row r="294" spans="1:17" x14ac:dyDescent="0.25">
      <c r="A294" s="1"/>
      <c r="K294" s="1"/>
      <c r="L294" s="1"/>
      <c r="M294" s="1"/>
      <c r="N294" s="1"/>
      <c r="O294" s="1"/>
      <c r="P294" s="1"/>
      <c r="Q294" s="1"/>
    </row>
    <row r="295" spans="1:17" x14ac:dyDescent="0.25">
      <c r="A295" s="1"/>
      <c r="K295" s="1"/>
      <c r="L295" s="1"/>
      <c r="M295" s="1"/>
      <c r="N295" s="1"/>
      <c r="O295" s="1"/>
      <c r="P295" s="1"/>
      <c r="Q295" s="1"/>
    </row>
    <row r="296" spans="1:17" x14ac:dyDescent="0.25">
      <c r="A296" s="1"/>
      <c r="K296" s="1"/>
      <c r="L296" s="1"/>
      <c r="M296" s="1"/>
      <c r="N296" s="1"/>
      <c r="O296" s="1"/>
      <c r="P296" s="1"/>
      <c r="Q296" s="1"/>
    </row>
    <row r="297" spans="1:17" x14ac:dyDescent="0.25">
      <c r="A297" s="1"/>
      <c r="K297" s="1"/>
      <c r="L297" s="1"/>
      <c r="M297" s="1"/>
      <c r="N297" s="1"/>
      <c r="O297" s="1"/>
      <c r="P297" s="1"/>
      <c r="Q297" s="1"/>
    </row>
    <row r="298" spans="1:17" x14ac:dyDescent="0.25">
      <c r="A298" s="1"/>
      <c r="K298" s="1"/>
      <c r="L298" s="1"/>
      <c r="M298" s="1"/>
      <c r="N298" s="1"/>
      <c r="O298" s="1"/>
      <c r="P298" s="1"/>
      <c r="Q298" s="1"/>
    </row>
    <row r="299" spans="1:17" x14ac:dyDescent="0.25">
      <c r="A299" s="1"/>
      <c r="K299" s="1"/>
      <c r="L299" s="1"/>
      <c r="M299" s="1"/>
      <c r="N299" s="1"/>
      <c r="O299" s="1"/>
      <c r="P299" s="1"/>
      <c r="Q299" s="1"/>
    </row>
    <row r="300" spans="1:17" x14ac:dyDescent="0.25">
      <c r="A300" s="1"/>
      <c r="K300" s="1"/>
      <c r="L300" s="1"/>
      <c r="M300" s="1"/>
      <c r="N300" s="1"/>
      <c r="O300" s="1"/>
      <c r="P300" s="1"/>
      <c r="Q300" s="1"/>
    </row>
    <row r="301" spans="1:17" x14ac:dyDescent="0.25">
      <c r="A301" s="1"/>
      <c r="K301" s="1"/>
      <c r="L301" s="1"/>
      <c r="M301" s="1"/>
      <c r="N301" s="1"/>
      <c r="O301" s="1"/>
      <c r="P301" s="1"/>
      <c r="Q301" s="1"/>
    </row>
    <row r="302" spans="1:17" x14ac:dyDescent="0.25">
      <c r="A302" s="1"/>
      <c r="K302" s="1"/>
      <c r="L302" s="1"/>
      <c r="M302" s="1"/>
      <c r="N302" s="1"/>
      <c r="O302" s="1"/>
      <c r="P302" s="1"/>
      <c r="Q302" s="1"/>
    </row>
    <row r="303" spans="1:17" x14ac:dyDescent="0.25">
      <c r="A303" s="1"/>
      <c r="K303" s="1"/>
      <c r="L303" s="1"/>
      <c r="M303" s="1"/>
      <c r="N303" s="1"/>
      <c r="O303" s="1"/>
      <c r="P303" s="1"/>
      <c r="Q303" s="1"/>
    </row>
    <row r="304" spans="1:17" x14ac:dyDescent="0.25">
      <c r="A304" s="1"/>
      <c r="K304" s="1"/>
      <c r="L304" s="1"/>
      <c r="M304" s="1"/>
      <c r="N304" s="1"/>
      <c r="O304" s="1"/>
      <c r="P304" s="1"/>
      <c r="Q304" s="1"/>
    </row>
    <row r="305" spans="1:17" x14ac:dyDescent="0.25">
      <c r="A305" s="1"/>
      <c r="K305" s="1"/>
      <c r="L305" s="1"/>
      <c r="M305" s="1"/>
      <c r="N305" s="1"/>
      <c r="O305" s="1"/>
      <c r="P305" s="1"/>
      <c r="Q305" s="1"/>
    </row>
    <row r="306" spans="1:17" x14ac:dyDescent="0.25">
      <c r="A306" s="1"/>
      <c r="K306" s="1"/>
      <c r="L306" s="1"/>
      <c r="M306" s="1"/>
      <c r="N306" s="1"/>
      <c r="O306" s="1"/>
      <c r="P306" s="1"/>
      <c r="Q306" s="1"/>
    </row>
    <row r="307" spans="1:17" x14ac:dyDescent="0.25">
      <c r="A307" s="1"/>
      <c r="K307" s="1"/>
      <c r="L307" s="1"/>
      <c r="M307" s="1"/>
      <c r="N307" s="1"/>
      <c r="O307" s="1"/>
      <c r="P307" s="1"/>
      <c r="Q307" s="1"/>
    </row>
    <row r="308" spans="1:17" x14ac:dyDescent="0.25">
      <c r="A308" s="1"/>
      <c r="K308" s="1"/>
      <c r="L308" s="1"/>
      <c r="M308" s="1"/>
      <c r="N308" s="1"/>
      <c r="O308" s="1"/>
      <c r="P308" s="1"/>
      <c r="Q308" s="1"/>
    </row>
    <row r="309" spans="1:17" x14ac:dyDescent="0.25">
      <c r="A309" s="1"/>
      <c r="K309" s="1"/>
      <c r="L309" s="1"/>
      <c r="M309" s="1"/>
      <c r="N309" s="1"/>
      <c r="O309" s="1"/>
      <c r="P309" s="1"/>
      <c r="Q309" s="1"/>
    </row>
    <row r="310" spans="1:17" x14ac:dyDescent="0.25">
      <c r="A310" s="1"/>
      <c r="K310" s="1"/>
      <c r="L310" s="1"/>
      <c r="M310" s="1"/>
      <c r="N310" s="1"/>
      <c r="O310" s="1"/>
      <c r="P310" s="1"/>
      <c r="Q310" s="1"/>
    </row>
    <row r="311" spans="1:17" x14ac:dyDescent="0.25">
      <c r="A311" s="1"/>
      <c r="K311" s="1"/>
      <c r="L311" s="1"/>
      <c r="M311" s="1"/>
      <c r="N311" s="1"/>
      <c r="O311" s="1"/>
      <c r="P311" s="1"/>
      <c r="Q311" s="1"/>
    </row>
    <row r="312" spans="1:17" x14ac:dyDescent="0.25">
      <c r="A312" s="1"/>
      <c r="K312" s="1"/>
      <c r="L312" s="1"/>
      <c r="M312" s="1"/>
      <c r="N312" s="1"/>
      <c r="O312" s="1"/>
      <c r="P312" s="1"/>
      <c r="Q312" s="1"/>
    </row>
    <row r="313" spans="1:17" x14ac:dyDescent="0.25">
      <c r="A313" s="1"/>
      <c r="K313" s="1"/>
      <c r="L313" s="1"/>
      <c r="M313" s="1"/>
      <c r="N313" s="1"/>
      <c r="O313" s="1"/>
      <c r="P313" s="1"/>
      <c r="Q313" s="1"/>
    </row>
    <row r="314" spans="1:17" x14ac:dyDescent="0.25">
      <c r="A314" s="1"/>
      <c r="K314" s="1"/>
      <c r="L314" s="1"/>
      <c r="M314" s="1"/>
      <c r="N314" s="1"/>
      <c r="O314" s="1"/>
      <c r="P314" s="1"/>
      <c r="Q314" s="1"/>
    </row>
    <row r="315" spans="1:17" x14ac:dyDescent="0.25">
      <c r="A315" s="1"/>
      <c r="K315" s="1"/>
      <c r="L315" s="1"/>
      <c r="M315" s="1"/>
      <c r="N315" s="1"/>
      <c r="O315" s="1"/>
      <c r="P315" s="1"/>
      <c r="Q315" s="1"/>
    </row>
    <row r="316" spans="1:17" x14ac:dyDescent="0.25">
      <c r="A316" s="1"/>
      <c r="K316" s="1"/>
      <c r="L316" s="1"/>
      <c r="M316" s="1"/>
      <c r="N316" s="1"/>
      <c r="O316" s="1"/>
      <c r="P316" s="1"/>
      <c r="Q316" s="1"/>
    </row>
    <row r="317" spans="1:17" x14ac:dyDescent="0.25">
      <c r="A317" s="1"/>
      <c r="K317" s="1"/>
      <c r="L317" s="1"/>
      <c r="M317" s="1"/>
      <c r="N317" s="1"/>
      <c r="O317" s="1"/>
      <c r="P317" s="1"/>
      <c r="Q317" s="1"/>
    </row>
    <row r="318" spans="1:17" x14ac:dyDescent="0.25">
      <c r="A318" s="1"/>
      <c r="K318" s="1"/>
      <c r="L318" s="1"/>
      <c r="M318" s="1"/>
      <c r="N318" s="1"/>
      <c r="O318" s="1"/>
      <c r="P318" s="1"/>
      <c r="Q318" s="1"/>
    </row>
    <row r="319" spans="1:17" x14ac:dyDescent="0.25">
      <c r="A319" s="1"/>
      <c r="K319" s="1"/>
      <c r="L319" s="1"/>
      <c r="M319" s="1"/>
      <c r="N319" s="1"/>
      <c r="O319" s="1"/>
      <c r="P319" s="1"/>
      <c r="Q319" s="1"/>
    </row>
    <row r="320" spans="1:17" x14ac:dyDescent="0.25">
      <c r="A320" s="1"/>
      <c r="K320" s="1"/>
      <c r="L320" s="1"/>
      <c r="M320" s="1"/>
      <c r="N320" s="1"/>
      <c r="O320" s="1"/>
      <c r="P320" s="1"/>
      <c r="Q320" s="1"/>
    </row>
    <row r="321" spans="1:17" x14ac:dyDescent="0.25">
      <c r="A321" s="1"/>
      <c r="K321" s="1"/>
      <c r="L321" s="1"/>
      <c r="M321" s="1"/>
      <c r="N321" s="1"/>
      <c r="O321" s="1"/>
      <c r="P321" s="1"/>
      <c r="Q321" s="1"/>
    </row>
    <row r="322" spans="1:17" x14ac:dyDescent="0.25">
      <c r="A322" s="1"/>
      <c r="K322" s="1"/>
      <c r="L322" s="1"/>
      <c r="M322" s="1"/>
      <c r="N322" s="1"/>
      <c r="O322" s="1"/>
      <c r="P322" s="1"/>
      <c r="Q322" s="1"/>
    </row>
    <row r="323" spans="1:17" x14ac:dyDescent="0.25">
      <c r="A323" s="1"/>
      <c r="K323" s="1"/>
      <c r="L323" s="1"/>
      <c r="M323" s="1"/>
      <c r="N323" s="1"/>
      <c r="O323" s="1"/>
      <c r="P323" s="1"/>
      <c r="Q323" s="1"/>
    </row>
    <row r="324" spans="1:17" x14ac:dyDescent="0.25">
      <c r="A324" s="1"/>
      <c r="K324" s="1"/>
      <c r="L324" s="1"/>
      <c r="M324" s="1"/>
      <c r="N324" s="1"/>
      <c r="O324" s="1"/>
      <c r="P324" s="1"/>
      <c r="Q324" s="1"/>
    </row>
    <row r="325" spans="1:17" x14ac:dyDescent="0.25">
      <c r="A325" s="1"/>
      <c r="K325" s="1"/>
      <c r="L325" s="1"/>
      <c r="M325" s="1"/>
      <c r="N325" s="1"/>
      <c r="O325" s="1"/>
      <c r="P325" s="1"/>
      <c r="Q325" s="1"/>
    </row>
    <row r="326" spans="1:17" x14ac:dyDescent="0.25">
      <c r="K326" s="1"/>
      <c r="L326" s="1"/>
      <c r="M326" s="1"/>
      <c r="N326" s="1"/>
      <c r="O326" s="1"/>
      <c r="P326" s="1"/>
      <c r="Q326" s="1"/>
    </row>
    <row r="327" spans="1:17" x14ac:dyDescent="0.25">
      <c r="K327" s="1"/>
      <c r="L327" s="1"/>
      <c r="M327" s="1"/>
      <c r="N327" s="1"/>
      <c r="O327" s="1"/>
      <c r="P327" s="1"/>
      <c r="Q327" s="1"/>
    </row>
    <row r="328" spans="1:17" x14ac:dyDescent="0.25">
      <c r="K328" s="1"/>
      <c r="L328" s="1"/>
      <c r="M328" s="1"/>
      <c r="N328" s="1"/>
      <c r="O328" s="1"/>
      <c r="P328" s="1"/>
      <c r="Q328" s="1"/>
    </row>
    <row r="329" spans="1:17" x14ac:dyDescent="0.25">
      <c r="K329" s="1"/>
      <c r="L329" s="1"/>
      <c r="M329" s="1"/>
      <c r="N329" s="1"/>
      <c r="O329" s="1"/>
      <c r="P329" s="1"/>
      <c r="Q329" s="1"/>
    </row>
    <row r="330" spans="1:17" x14ac:dyDescent="0.25">
      <c r="K330" s="1"/>
      <c r="L330" s="1"/>
      <c r="M330" s="1"/>
      <c r="N330" s="1"/>
      <c r="O330" s="1"/>
      <c r="P330" s="1"/>
      <c r="Q330" s="1"/>
    </row>
    <row r="331" spans="1:17" x14ac:dyDescent="0.25">
      <c r="K331" s="1"/>
      <c r="L331" s="1"/>
      <c r="M331" s="1"/>
      <c r="N331" s="1"/>
      <c r="O331" s="1"/>
      <c r="P331" s="1"/>
      <c r="Q331" s="1"/>
    </row>
    <row r="332" spans="1:17" x14ac:dyDescent="0.25">
      <c r="K332" s="1"/>
      <c r="L332" s="1"/>
      <c r="M332" s="1"/>
      <c r="N332" s="1"/>
      <c r="O332" s="1"/>
      <c r="P332" s="1"/>
      <c r="Q332" s="1"/>
    </row>
    <row r="333" spans="1:17" x14ac:dyDescent="0.25">
      <c r="K333" s="1"/>
      <c r="L333" s="1"/>
      <c r="M333" s="1"/>
      <c r="N333" s="1"/>
      <c r="O333" s="1"/>
      <c r="P333" s="1"/>
      <c r="Q333" s="1"/>
    </row>
    <row r="334" spans="1:17" x14ac:dyDescent="0.25">
      <c r="K334" s="1"/>
      <c r="L334" s="1"/>
      <c r="M334" s="1"/>
      <c r="N334" s="1"/>
      <c r="O334" s="1"/>
      <c r="P334" s="1"/>
      <c r="Q334" s="1"/>
    </row>
    <row r="335" spans="1:17" x14ac:dyDescent="0.25">
      <c r="K335" s="1"/>
      <c r="L335" s="1"/>
      <c r="M335" s="1"/>
      <c r="N335" s="1"/>
      <c r="O335" s="1"/>
      <c r="P335" s="1"/>
      <c r="Q335" s="1"/>
    </row>
    <row r="336" spans="1:17" x14ac:dyDescent="0.25">
      <c r="K336" s="1"/>
      <c r="L336" s="1"/>
      <c r="M336" s="1"/>
      <c r="N336" s="1"/>
      <c r="O336" s="1"/>
      <c r="P336" s="1"/>
      <c r="Q336" s="1"/>
    </row>
    <row r="337" spans="11:17" x14ac:dyDescent="0.25">
      <c r="K337" s="1"/>
      <c r="L337" s="1"/>
      <c r="M337" s="1"/>
      <c r="N337" s="1"/>
      <c r="O337" s="1"/>
      <c r="P337" s="1"/>
      <c r="Q337" s="1"/>
    </row>
    <row r="338" spans="11:17" x14ac:dyDescent="0.25">
      <c r="K338" s="1"/>
      <c r="L338" s="1"/>
      <c r="M338" s="1"/>
      <c r="N338" s="1"/>
      <c r="O338" s="1"/>
      <c r="P338" s="1"/>
      <c r="Q338" s="1"/>
    </row>
    <row r="339" spans="11:17" x14ac:dyDescent="0.25">
      <c r="K339" s="1"/>
      <c r="L339" s="1"/>
      <c r="M339" s="1"/>
      <c r="N339" s="1"/>
      <c r="O339" s="1"/>
      <c r="P339" s="1"/>
      <c r="Q339" s="1"/>
    </row>
    <row r="340" spans="11:17" x14ac:dyDescent="0.25">
      <c r="K340" s="1"/>
      <c r="L340" s="1"/>
      <c r="M340" s="1"/>
      <c r="N340" s="1"/>
      <c r="O340" s="1"/>
      <c r="P340" s="1"/>
      <c r="Q340" s="1"/>
    </row>
    <row r="341" spans="11:17" x14ac:dyDescent="0.25">
      <c r="K341" s="1"/>
      <c r="L341" s="1"/>
      <c r="M341" s="1"/>
      <c r="N341" s="1"/>
      <c r="O341" s="1"/>
      <c r="P341" s="1"/>
      <c r="Q341" s="1"/>
    </row>
    <row r="342" spans="11:17" x14ac:dyDescent="0.25">
      <c r="K342" s="1"/>
      <c r="L342" s="1"/>
      <c r="M342" s="1"/>
      <c r="N342" s="1"/>
      <c r="O342" s="1"/>
      <c r="P342" s="1"/>
      <c r="Q342" s="1"/>
    </row>
    <row r="343" spans="11:17" x14ac:dyDescent="0.25">
      <c r="K343" s="1"/>
      <c r="L343" s="1"/>
      <c r="M343" s="1"/>
      <c r="N343" s="1"/>
      <c r="O343" s="1"/>
      <c r="P343" s="1"/>
      <c r="Q343" s="1"/>
    </row>
    <row r="344" spans="11:17" x14ac:dyDescent="0.25">
      <c r="K344" s="1"/>
      <c r="L344" s="1"/>
      <c r="M344" s="1"/>
      <c r="N344" s="1"/>
      <c r="O344" s="1"/>
      <c r="P344" s="1"/>
      <c r="Q344" s="1"/>
    </row>
    <row r="345" spans="11:17" x14ac:dyDescent="0.25">
      <c r="K345" s="1"/>
      <c r="L345" s="1"/>
      <c r="M345" s="1"/>
      <c r="N345" s="1"/>
      <c r="O345" s="1"/>
      <c r="P345" s="1"/>
      <c r="Q345" s="1"/>
    </row>
    <row r="346" spans="11:17" x14ac:dyDescent="0.25">
      <c r="K346" s="1"/>
      <c r="L346" s="1"/>
      <c r="M346" s="1"/>
      <c r="N346" s="1"/>
      <c r="O346" s="1"/>
      <c r="P346" s="1"/>
      <c r="Q346" s="1"/>
    </row>
    <row r="347" spans="11:17" x14ac:dyDescent="0.25">
      <c r="K347" s="1"/>
      <c r="L347" s="1"/>
      <c r="M347" s="1"/>
      <c r="N347" s="1"/>
      <c r="O347" s="1"/>
      <c r="P347" s="1"/>
      <c r="Q347" s="1"/>
    </row>
    <row r="348" spans="11:17" x14ac:dyDescent="0.25">
      <c r="K348" s="1"/>
      <c r="L348" s="1"/>
      <c r="M348" s="1"/>
      <c r="N348" s="1"/>
      <c r="O348" s="1"/>
      <c r="P348" s="1"/>
      <c r="Q348" s="1"/>
    </row>
    <row r="349" spans="11:17" x14ac:dyDescent="0.25">
      <c r="K349" s="1"/>
      <c r="L349" s="1"/>
      <c r="M349" s="1"/>
      <c r="N349" s="1"/>
      <c r="O349" s="1"/>
      <c r="P349" s="1"/>
      <c r="Q349" s="1"/>
    </row>
    <row r="350" spans="11:17" x14ac:dyDescent="0.25">
      <c r="K350" s="1"/>
      <c r="L350" s="1"/>
      <c r="M350" s="1"/>
      <c r="N350" s="1"/>
      <c r="O350" s="1"/>
      <c r="P350" s="1"/>
      <c r="Q350" s="1"/>
    </row>
    <row r="351" spans="11:17" x14ac:dyDescent="0.25">
      <c r="K351" s="1"/>
      <c r="L351" s="1"/>
      <c r="M351" s="1"/>
      <c r="N351" s="1"/>
      <c r="O351" s="1"/>
      <c r="P351" s="1"/>
      <c r="Q351" s="1"/>
    </row>
    <row r="352" spans="11:17" x14ac:dyDescent="0.25">
      <c r="K352" s="1"/>
      <c r="L352" s="1"/>
      <c r="M352" s="1"/>
      <c r="N352" s="1"/>
      <c r="O352" s="1"/>
      <c r="P352" s="1"/>
      <c r="Q352" s="1"/>
    </row>
    <row r="353" spans="11:17" x14ac:dyDescent="0.25">
      <c r="K353" s="1"/>
      <c r="L353" s="1"/>
      <c r="M353" s="1"/>
      <c r="N353" s="1"/>
      <c r="O353" s="1"/>
      <c r="P353" s="1"/>
      <c r="Q353" s="1"/>
    </row>
    <row r="354" spans="11:17" x14ac:dyDescent="0.25">
      <c r="K354" s="1"/>
      <c r="L354" s="1"/>
      <c r="M354" s="1"/>
      <c r="N354" s="1"/>
      <c r="O354" s="1"/>
      <c r="P354" s="1"/>
      <c r="Q354" s="1"/>
    </row>
    <row r="355" spans="11:17" x14ac:dyDescent="0.25">
      <c r="K355" s="1"/>
      <c r="L355" s="1"/>
      <c r="M355" s="1"/>
      <c r="N355" s="1"/>
      <c r="O355" s="1"/>
      <c r="P355" s="1"/>
      <c r="Q355" s="1"/>
    </row>
    <row r="356" spans="11:17" x14ac:dyDescent="0.25">
      <c r="K356" s="1"/>
      <c r="L356" s="1"/>
      <c r="M356" s="1"/>
      <c r="N356" s="1"/>
      <c r="O356" s="1"/>
      <c r="P356" s="1"/>
      <c r="Q356" s="1"/>
    </row>
    <row r="357" spans="11:17" x14ac:dyDescent="0.25">
      <c r="K357" s="1"/>
      <c r="L357" s="1"/>
      <c r="M357" s="1"/>
      <c r="N357" s="1"/>
      <c r="O357" s="1"/>
      <c r="P357" s="1"/>
      <c r="Q357" s="1"/>
    </row>
    <row r="358" spans="11:17" x14ac:dyDescent="0.25">
      <c r="K358" s="1"/>
      <c r="L358" s="1"/>
      <c r="M358" s="1"/>
      <c r="N358" s="1"/>
      <c r="O358" s="1"/>
      <c r="P358" s="1"/>
      <c r="Q358" s="1"/>
    </row>
    <row r="359" spans="11:17" x14ac:dyDescent="0.25">
      <c r="K359" s="1"/>
      <c r="L359" s="1"/>
      <c r="M359" s="1"/>
      <c r="N359" s="1"/>
      <c r="O359" s="1"/>
      <c r="P359" s="1"/>
      <c r="Q359" s="1"/>
    </row>
    <row r="360" spans="11:17" x14ac:dyDescent="0.25">
      <c r="K360" s="1"/>
      <c r="L360" s="1"/>
      <c r="M360" s="1"/>
      <c r="N360" s="1"/>
      <c r="O360" s="1"/>
      <c r="P360" s="1"/>
      <c r="Q360" s="1"/>
    </row>
    <row r="361" spans="11:17" x14ac:dyDescent="0.25">
      <c r="K361" s="1"/>
      <c r="L361" s="1"/>
      <c r="M361" s="1"/>
      <c r="N361" s="1"/>
      <c r="O361" s="1"/>
      <c r="P361" s="1"/>
      <c r="Q361" s="1"/>
    </row>
    <row r="362" spans="11:17" x14ac:dyDescent="0.25">
      <c r="K362" s="1"/>
      <c r="L362" s="1"/>
      <c r="M362" s="1"/>
      <c r="N362" s="1"/>
      <c r="O362" s="1"/>
      <c r="P362" s="1"/>
      <c r="Q362" s="1"/>
    </row>
    <row r="363" spans="11:17" x14ac:dyDescent="0.25">
      <c r="K363" s="1"/>
      <c r="L363" s="1"/>
      <c r="M363" s="1"/>
      <c r="N363" s="1"/>
      <c r="O363" s="1"/>
      <c r="P363" s="1"/>
      <c r="Q363" s="1"/>
    </row>
    <row r="364" spans="11:17" x14ac:dyDescent="0.25">
      <c r="K364" s="1"/>
      <c r="L364" s="1"/>
      <c r="M364" s="1"/>
      <c r="N364" s="1"/>
      <c r="O364" s="1"/>
      <c r="P364" s="1"/>
      <c r="Q364" s="1"/>
    </row>
    <row r="365" spans="11:17" x14ac:dyDescent="0.25">
      <c r="K365" s="1"/>
      <c r="L365" s="1"/>
      <c r="M365" s="1"/>
      <c r="N365" s="1"/>
      <c r="O365" s="1"/>
      <c r="P365" s="1"/>
      <c r="Q365" s="1"/>
    </row>
    <row r="366" spans="11:17" x14ac:dyDescent="0.25">
      <c r="K366" s="1"/>
      <c r="L366" s="1"/>
      <c r="M366" s="1"/>
      <c r="N366" s="1"/>
      <c r="O366" s="1"/>
      <c r="P366" s="1"/>
      <c r="Q366" s="1"/>
    </row>
    <row r="367" spans="11:17" x14ac:dyDescent="0.25">
      <c r="K367" s="1"/>
      <c r="L367" s="1"/>
      <c r="M367" s="1"/>
      <c r="N367" s="1"/>
      <c r="O367" s="1"/>
      <c r="P367" s="1"/>
      <c r="Q367" s="1"/>
    </row>
    <row r="368" spans="11:17" x14ac:dyDescent="0.25">
      <c r="K368" s="1"/>
      <c r="L368" s="1"/>
      <c r="M368" s="1"/>
      <c r="N368" s="1"/>
      <c r="O368" s="1"/>
      <c r="P368" s="1"/>
      <c r="Q368" s="1"/>
    </row>
    <row r="369" spans="12:17" x14ac:dyDescent="0.25">
      <c r="L369" s="1"/>
      <c r="M369" s="1"/>
      <c r="N369" s="1"/>
      <c r="O369" s="1"/>
      <c r="P369" s="1"/>
      <c r="Q369" s="1"/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03"/>
  <sheetViews>
    <sheetView zoomScale="75" zoomScaleNormal="75" workbookViewId="0">
      <pane ySplit="1" topLeftCell="A2" activePane="bottomLeft" state="frozen"/>
      <selection pane="bottomLeft" activeCell="B79" sqref="B79"/>
    </sheetView>
  </sheetViews>
  <sheetFormatPr defaultRowHeight="15" x14ac:dyDescent="0.25"/>
  <cols>
    <col min="1" max="1" width="1.140625" style="1" customWidth="1"/>
    <col min="2" max="2" width="32" style="16" bestFit="1" customWidth="1"/>
    <col min="3" max="3" width="26.28515625" style="16" bestFit="1" customWidth="1"/>
    <col min="4" max="4" width="30.28515625" style="16" bestFit="1" customWidth="1"/>
    <col min="5" max="5" width="10.7109375" style="33" bestFit="1" customWidth="1"/>
    <col min="6" max="6" width="14" style="33" bestFit="1" customWidth="1"/>
    <col min="7" max="7" width="11" style="33" bestFit="1" customWidth="1"/>
    <col min="8" max="8" width="15.5703125" style="33" bestFit="1" customWidth="1"/>
    <col min="9" max="9" width="12.7109375" style="33" bestFit="1" customWidth="1"/>
    <col min="10" max="16" width="14" style="33" bestFit="1" customWidth="1"/>
    <col min="17" max="17" width="18.140625" style="33" bestFit="1" customWidth="1"/>
    <col min="18" max="19" width="15.5703125" style="33" bestFit="1" customWidth="1"/>
    <col min="20" max="20" width="14" style="33" bestFit="1" customWidth="1"/>
    <col min="21" max="21" width="11.85546875" style="33" customWidth="1"/>
    <col min="22" max="22" width="11.5703125" style="16" bestFit="1" customWidth="1"/>
    <col min="23" max="16384" width="9.140625" style="16"/>
  </cols>
  <sheetData>
    <row r="1" spans="1:33" s="32" customFormat="1" ht="11.25" x14ac:dyDescent="0.15">
      <c r="A1" s="44"/>
      <c r="B1" s="34" t="s">
        <v>31</v>
      </c>
      <c r="C1" s="34" t="s">
        <v>32</v>
      </c>
      <c r="D1" s="34" t="s">
        <v>42</v>
      </c>
      <c r="E1" s="35">
        <v>1</v>
      </c>
      <c r="F1" s="34">
        <v>2</v>
      </c>
      <c r="G1" s="34">
        <v>3</v>
      </c>
      <c r="H1" s="34">
        <v>4</v>
      </c>
      <c r="I1" s="34">
        <v>5</v>
      </c>
      <c r="J1" s="34">
        <v>6</v>
      </c>
      <c r="K1" s="34">
        <v>7</v>
      </c>
      <c r="L1" s="34">
        <v>8</v>
      </c>
      <c r="M1" s="34">
        <v>9</v>
      </c>
      <c r="N1" s="34">
        <v>10</v>
      </c>
      <c r="O1" s="34">
        <v>11</v>
      </c>
      <c r="P1" s="34">
        <v>12</v>
      </c>
      <c r="Q1" s="34">
        <v>14</v>
      </c>
      <c r="R1" s="34">
        <v>15</v>
      </c>
      <c r="S1" s="34">
        <v>16</v>
      </c>
      <c r="T1" s="34">
        <v>17</v>
      </c>
      <c r="U1" s="36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</row>
    <row r="2" spans="1:33" x14ac:dyDescent="0.25">
      <c r="B2" s="65">
        <v>40033</v>
      </c>
      <c r="C2" s="66" t="s">
        <v>68</v>
      </c>
      <c r="D2" s="64" t="s">
        <v>74</v>
      </c>
      <c r="E2" s="66" t="s">
        <v>97</v>
      </c>
      <c r="F2" s="66" t="s">
        <v>234</v>
      </c>
      <c r="G2" s="66" t="s">
        <v>238</v>
      </c>
      <c r="H2" s="66" t="s">
        <v>221</v>
      </c>
      <c r="I2" s="66" t="s">
        <v>220</v>
      </c>
      <c r="J2" s="66" t="s">
        <v>235</v>
      </c>
      <c r="K2" s="66" t="s">
        <v>229</v>
      </c>
      <c r="L2" s="66" t="s">
        <v>226</v>
      </c>
      <c r="M2" s="66" t="s">
        <v>224</v>
      </c>
      <c r="N2" s="66" t="s">
        <v>231</v>
      </c>
      <c r="O2" s="64" t="s">
        <v>232</v>
      </c>
      <c r="P2" s="67" t="s">
        <v>228</v>
      </c>
      <c r="Q2" s="67" t="s">
        <v>223</v>
      </c>
      <c r="R2" s="67" t="s">
        <v>222</v>
      </c>
      <c r="S2" s="66" t="s">
        <v>101</v>
      </c>
      <c r="T2" s="66" t="s">
        <v>237</v>
      </c>
      <c r="U2" s="66"/>
      <c r="V2" s="66"/>
      <c r="W2" s="64"/>
      <c r="X2" s="50"/>
      <c r="Y2" s="50"/>
      <c r="Z2" s="50"/>
      <c r="AA2" s="50"/>
      <c r="AB2" s="50"/>
      <c r="AC2" s="50"/>
      <c r="AD2" s="50"/>
      <c r="AE2" s="50"/>
      <c r="AF2" s="50"/>
      <c r="AG2" s="50"/>
    </row>
    <row r="3" spans="1:33" x14ac:dyDescent="0.25">
      <c r="B3" s="68">
        <v>40036</v>
      </c>
      <c r="C3" s="69" t="s">
        <v>72</v>
      </c>
      <c r="D3" s="70" t="s">
        <v>239</v>
      </c>
      <c r="E3" s="69" t="s">
        <v>240</v>
      </c>
      <c r="F3" s="69" t="s">
        <v>234</v>
      </c>
      <c r="G3" s="69" t="s">
        <v>101</v>
      </c>
      <c r="H3" s="69" t="s">
        <v>222</v>
      </c>
      <c r="I3" s="69" t="s">
        <v>221</v>
      </c>
      <c r="J3" s="69" t="s">
        <v>235</v>
      </c>
      <c r="K3" s="69" t="s">
        <v>223</v>
      </c>
      <c r="L3" s="69" t="s">
        <v>226</v>
      </c>
      <c r="M3" s="69" t="s">
        <v>229</v>
      </c>
      <c r="N3" s="69" t="s">
        <v>228</v>
      </c>
      <c r="O3" s="70" t="s">
        <v>232</v>
      </c>
      <c r="P3" s="69" t="s">
        <v>238</v>
      </c>
      <c r="Q3" s="71" t="s">
        <v>231</v>
      </c>
      <c r="R3" s="72" t="s">
        <v>237</v>
      </c>
      <c r="S3" s="69" t="s">
        <v>220</v>
      </c>
      <c r="T3" s="69" t="s">
        <v>236</v>
      </c>
      <c r="U3" s="73"/>
      <c r="V3" s="69"/>
      <c r="W3" s="74" t="s">
        <v>47</v>
      </c>
      <c r="X3" s="50"/>
      <c r="Y3" s="50"/>
      <c r="Z3" s="50"/>
      <c r="AA3" s="50"/>
      <c r="AB3" s="50"/>
      <c r="AC3" s="50"/>
      <c r="AD3" s="50"/>
      <c r="AE3" s="50"/>
      <c r="AF3" s="50"/>
      <c r="AG3" s="50"/>
    </row>
    <row r="4" spans="1:33" x14ac:dyDescent="0.25">
      <c r="B4" s="68">
        <v>40040</v>
      </c>
      <c r="C4" s="69" t="s">
        <v>241</v>
      </c>
      <c r="D4" s="70" t="s">
        <v>75</v>
      </c>
      <c r="E4" s="69" t="s">
        <v>240</v>
      </c>
      <c r="F4" s="69" t="s">
        <v>234</v>
      </c>
      <c r="G4" s="69" t="s">
        <v>101</v>
      </c>
      <c r="H4" s="69" t="s">
        <v>221</v>
      </c>
      <c r="I4" s="69" t="s">
        <v>220</v>
      </c>
      <c r="J4" s="69" t="s">
        <v>235</v>
      </c>
      <c r="K4" s="69" t="s">
        <v>229</v>
      </c>
      <c r="L4" s="69" t="s">
        <v>226</v>
      </c>
      <c r="M4" s="69" t="s">
        <v>242</v>
      </c>
      <c r="N4" s="69" t="s">
        <v>222</v>
      </c>
      <c r="O4" s="70" t="s">
        <v>232</v>
      </c>
      <c r="P4" s="69" t="s">
        <v>223</v>
      </c>
      <c r="Q4" s="71" t="s">
        <v>228</v>
      </c>
      <c r="R4" s="71" t="s">
        <v>231</v>
      </c>
      <c r="S4" s="69" t="s">
        <v>237</v>
      </c>
      <c r="T4" s="69" t="s">
        <v>236</v>
      </c>
      <c r="U4" s="69" t="s">
        <v>227</v>
      </c>
      <c r="V4" s="69" t="s">
        <v>97</v>
      </c>
      <c r="W4" s="74" t="s">
        <v>47</v>
      </c>
      <c r="X4" s="50"/>
      <c r="Y4" s="50"/>
      <c r="Z4" s="50"/>
      <c r="AA4" s="50"/>
      <c r="AB4" s="50"/>
      <c r="AC4" s="50"/>
      <c r="AD4" s="50"/>
      <c r="AE4" s="50"/>
      <c r="AF4" s="50"/>
      <c r="AG4" s="50"/>
    </row>
    <row r="5" spans="1:33" x14ac:dyDescent="0.25">
      <c r="B5" s="68">
        <v>40047</v>
      </c>
      <c r="C5" s="69" t="s">
        <v>65</v>
      </c>
      <c r="D5" s="70" t="s">
        <v>74</v>
      </c>
      <c r="E5" s="69" t="s">
        <v>97</v>
      </c>
      <c r="F5" s="69" t="s">
        <v>234</v>
      </c>
      <c r="G5" s="69" t="s">
        <v>96</v>
      </c>
      <c r="H5" s="69" t="s">
        <v>236</v>
      </c>
      <c r="I5" s="69" t="s">
        <v>220</v>
      </c>
      <c r="J5" s="69" t="s">
        <v>222</v>
      </c>
      <c r="K5" s="69" t="s">
        <v>229</v>
      </c>
      <c r="L5" s="69" t="s">
        <v>235</v>
      </c>
      <c r="M5" s="69" t="s">
        <v>243</v>
      </c>
      <c r="N5" s="69" t="s">
        <v>228</v>
      </c>
      <c r="O5" s="70" t="s">
        <v>232</v>
      </c>
      <c r="P5" s="69" t="s">
        <v>233</v>
      </c>
      <c r="Q5" s="69" t="s">
        <v>227</v>
      </c>
      <c r="R5" s="71" t="s">
        <v>237</v>
      </c>
      <c r="S5" s="71" t="s">
        <v>101</v>
      </c>
      <c r="T5" s="71" t="s">
        <v>231</v>
      </c>
      <c r="U5" s="73"/>
      <c r="V5" s="69"/>
      <c r="W5" s="74" t="s">
        <v>47</v>
      </c>
      <c r="X5" s="50"/>
      <c r="Y5" s="50"/>
      <c r="Z5" s="50"/>
      <c r="AA5" s="50"/>
      <c r="AB5" s="50"/>
      <c r="AC5" s="50"/>
      <c r="AD5" s="50"/>
      <c r="AE5" s="50"/>
      <c r="AF5" s="50"/>
      <c r="AG5" s="50"/>
    </row>
    <row r="6" spans="1:33" x14ac:dyDescent="0.25">
      <c r="B6" s="68">
        <v>40054</v>
      </c>
      <c r="C6" s="69" t="s">
        <v>88</v>
      </c>
      <c r="D6" s="70" t="s">
        <v>239</v>
      </c>
      <c r="E6" s="69" t="s">
        <v>97</v>
      </c>
      <c r="F6" s="69" t="s">
        <v>237</v>
      </c>
      <c r="G6" s="69" t="s">
        <v>96</v>
      </c>
      <c r="H6" s="69" t="s">
        <v>236</v>
      </c>
      <c r="I6" s="69" t="s">
        <v>233</v>
      </c>
      <c r="J6" s="69" t="s">
        <v>235</v>
      </c>
      <c r="K6" s="69" t="s">
        <v>229</v>
      </c>
      <c r="L6" s="69" t="s">
        <v>226</v>
      </c>
      <c r="M6" s="69" t="s">
        <v>224</v>
      </c>
      <c r="N6" s="69" t="s">
        <v>231</v>
      </c>
      <c r="O6" s="70" t="s">
        <v>232</v>
      </c>
      <c r="P6" s="71" t="s">
        <v>227</v>
      </c>
      <c r="Q6" s="69" t="s">
        <v>220</v>
      </c>
      <c r="R6" s="72" t="s">
        <v>238</v>
      </c>
      <c r="S6" s="71" t="s">
        <v>222</v>
      </c>
      <c r="T6" s="71" t="s">
        <v>101</v>
      </c>
      <c r="U6" s="73"/>
      <c r="V6" s="69"/>
      <c r="W6" s="74" t="s">
        <v>78</v>
      </c>
      <c r="X6" s="50"/>
      <c r="Y6" s="50"/>
      <c r="Z6" s="50"/>
      <c r="AA6" s="50"/>
      <c r="AB6" s="50"/>
      <c r="AC6" s="50"/>
      <c r="AD6" s="50"/>
      <c r="AE6" s="50"/>
      <c r="AF6" s="50"/>
      <c r="AG6" s="50"/>
    </row>
    <row r="7" spans="1:33" x14ac:dyDescent="0.25">
      <c r="B7" s="68">
        <v>40061</v>
      </c>
      <c r="C7" s="69" t="s">
        <v>244</v>
      </c>
      <c r="D7" s="70" t="s">
        <v>245</v>
      </c>
      <c r="E7" s="69" t="s">
        <v>97</v>
      </c>
      <c r="F7" s="69" t="s">
        <v>234</v>
      </c>
      <c r="G7" s="69" t="s">
        <v>96</v>
      </c>
      <c r="H7" s="69" t="s">
        <v>101</v>
      </c>
      <c r="I7" s="69" t="s">
        <v>238</v>
      </c>
      <c r="J7" s="69" t="s">
        <v>222</v>
      </c>
      <c r="K7" s="69" t="s">
        <v>235</v>
      </c>
      <c r="L7" s="69" t="s">
        <v>226</v>
      </c>
      <c r="M7" s="69" t="s">
        <v>224</v>
      </c>
      <c r="N7" s="69" t="s">
        <v>112</v>
      </c>
      <c r="O7" s="70" t="s">
        <v>189</v>
      </c>
      <c r="P7" s="71" t="s">
        <v>225</v>
      </c>
      <c r="Q7" s="69" t="s">
        <v>236</v>
      </c>
      <c r="R7" s="71" t="s">
        <v>99</v>
      </c>
      <c r="S7" s="71" t="s">
        <v>229</v>
      </c>
      <c r="T7" s="72" t="s">
        <v>246</v>
      </c>
      <c r="U7" s="73"/>
      <c r="V7" s="69"/>
      <c r="W7" s="74" t="s">
        <v>47</v>
      </c>
      <c r="X7" s="50"/>
      <c r="Y7" s="50"/>
      <c r="Z7" s="50"/>
      <c r="AA7" s="50"/>
      <c r="AB7" s="50"/>
      <c r="AC7" s="50"/>
      <c r="AD7" s="50"/>
      <c r="AE7" s="50"/>
      <c r="AF7" s="50"/>
      <c r="AG7" s="50"/>
    </row>
    <row r="8" spans="1:33" x14ac:dyDescent="0.25">
      <c r="B8" s="68">
        <v>40068</v>
      </c>
      <c r="C8" s="69" t="s">
        <v>104</v>
      </c>
      <c r="D8" s="70" t="s">
        <v>74</v>
      </c>
      <c r="E8" s="69" t="s">
        <v>247</v>
      </c>
      <c r="F8" s="69" t="s">
        <v>234</v>
      </c>
      <c r="G8" s="69" t="s">
        <v>96</v>
      </c>
      <c r="H8" s="69" t="s">
        <v>101</v>
      </c>
      <c r="I8" s="69" t="s">
        <v>238</v>
      </c>
      <c r="J8" s="69" t="s">
        <v>222</v>
      </c>
      <c r="K8" s="69" t="s">
        <v>235</v>
      </c>
      <c r="L8" s="69" t="s">
        <v>226</v>
      </c>
      <c r="M8" s="69" t="s">
        <v>224</v>
      </c>
      <c r="N8" s="69" t="s">
        <v>112</v>
      </c>
      <c r="O8" s="70" t="s">
        <v>189</v>
      </c>
      <c r="P8" s="71" t="s">
        <v>225</v>
      </c>
      <c r="Q8" s="69" t="s">
        <v>220</v>
      </c>
      <c r="R8" s="72" t="s">
        <v>99</v>
      </c>
      <c r="S8" s="71" t="s">
        <v>100</v>
      </c>
      <c r="T8" s="71" t="s">
        <v>231</v>
      </c>
      <c r="U8" s="73"/>
      <c r="V8" s="69"/>
      <c r="W8" s="74"/>
      <c r="X8" s="50"/>
      <c r="Y8" s="50"/>
      <c r="Z8" s="50"/>
      <c r="AA8" s="50"/>
      <c r="AB8" s="50"/>
      <c r="AC8" s="50"/>
      <c r="AD8" s="50"/>
      <c r="AE8" s="50"/>
      <c r="AF8" s="50"/>
      <c r="AG8" s="50"/>
    </row>
    <row r="9" spans="1:33" x14ac:dyDescent="0.25">
      <c r="B9" s="68">
        <v>40071</v>
      </c>
      <c r="C9" s="69" t="s">
        <v>72</v>
      </c>
      <c r="D9" s="70" t="s">
        <v>239</v>
      </c>
      <c r="E9" s="69" t="s">
        <v>247</v>
      </c>
      <c r="F9" s="69" t="s">
        <v>230</v>
      </c>
      <c r="G9" s="69" t="s">
        <v>99</v>
      </c>
      <c r="H9" s="69" t="s">
        <v>101</v>
      </c>
      <c r="I9" s="69" t="s">
        <v>248</v>
      </c>
      <c r="J9" s="69" t="s">
        <v>189</v>
      </c>
      <c r="K9" s="69" t="s">
        <v>229</v>
      </c>
      <c r="L9" s="69" t="s">
        <v>100</v>
      </c>
      <c r="M9" s="69" t="s">
        <v>231</v>
      </c>
      <c r="N9" s="69" t="s">
        <v>112</v>
      </c>
      <c r="O9" s="70" t="s">
        <v>225</v>
      </c>
      <c r="P9" s="69" t="s">
        <v>238</v>
      </c>
      <c r="Q9" s="71" t="s">
        <v>96</v>
      </c>
      <c r="R9" s="71" t="s">
        <v>222</v>
      </c>
      <c r="S9" s="69" t="s">
        <v>234</v>
      </c>
      <c r="T9" s="72" t="s">
        <v>47</v>
      </c>
      <c r="U9" s="73"/>
      <c r="V9" s="69"/>
      <c r="W9" s="74"/>
      <c r="X9" s="50"/>
      <c r="Y9" s="50"/>
      <c r="Z9" s="50"/>
      <c r="AA9" s="50"/>
      <c r="AB9" s="50"/>
      <c r="AC9" s="50"/>
      <c r="AD9" s="50"/>
      <c r="AE9" s="50"/>
      <c r="AF9" s="50"/>
      <c r="AG9" s="50"/>
    </row>
    <row r="10" spans="1:33" x14ac:dyDescent="0.25">
      <c r="B10" s="68">
        <v>40075</v>
      </c>
      <c r="C10" s="69" t="s">
        <v>104</v>
      </c>
      <c r="D10" s="70" t="s">
        <v>249</v>
      </c>
      <c r="E10" s="69" t="s">
        <v>97</v>
      </c>
      <c r="F10" s="69" t="s">
        <v>234</v>
      </c>
      <c r="G10" s="69" t="s">
        <v>96</v>
      </c>
      <c r="H10" s="69" t="s">
        <v>101</v>
      </c>
      <c r="I10" s="69" t="s">
        <v>238</v>
      </c>
      <c r="J10" s="69" t="s">
        <v>99</v>
      </c>
      <c r="K10" s="69" t="s">
        <v>232</v>
      </c>
      <c r="L10" s="69" t="s">
        <v>226</v>
      </c>
      <c r="M10" s="69" t="s">
        <v>231</v>
      </c>
      <c r="N10" s="69" t="s">
        <v>112</v>
      </c>
      <c r="O10" s="70" t="s">
        <v>225</v>
      </c>
      <c r="P10" s="71" t="s">
        <v>242</v>
      </c>
      <c r="Q10" s="71" t="s">
        <v>235</v>
      </c>
      <c r="R10" s="69" t="s">
        <v>220</v>
      </c>
      <c r="S10" s="69" t="s">
        <v>100</v>
      </c>
      <c r="T10" s="71" t="s">
        <v>229</v>
      </c>
      <c r="U10" s="73"/>
      <c r="V10" s="69"/>
      <c r="W10" s="74" t="s">
        <v>47</v>
      </c>
      <c r="X10" s="50"/>
      <c r="Y10" s="50"/>
      <c r="Z10" s="50"/>
      <c r="AA10" s="50"/>
      <c r="AB10" s="50"/>
      <c r="AC10" s="50"/>
      <c r="AD10" s="50"/>
      <c r="AE10" s="50"/>
      <c r="AF10" s="50"/>
      <c r="AG10" s="50"/>
    </row>
    <row r="11" spans="1:33" x14ac:dyDescent="0.25">
      <c r="B11" s="68">
        <v>40078</v>
      </c>
      <c r="C11" s="69" t="s">
        <v>104</v>
      </c>
      <c r="D11" s="70" t="s">
        <v>250</v>
      </c>
      <c r="E11" s="69" t="s">
        <v>97</v>
      </c>
      <c r="F11" s="69" t="s">
        <v>234</v>
      </c>
      <c r="G11" s="69" t="s">
        <v>96</v>
      </c>
      <c r="H11" s="69" t="s">
        <v>101</v>
      </c>
      <c r="I11" s="69" t="s">
        <v>238</v>
      </c>
      <c r="J11" s="69" t="s">
        <v>99</v>
      </c>
      <c r="K11" s="69" t="s">
        <v>232</v>
      </c>
      <c r="L11" s="69" t="s">
        <v>235</v>
      </c>
      <c r="M11" s="69" t="s">
        <v>231</v>
      </c>
      <c r="N11" s="69" t="s">
        <v>112</v>
      </c>
      <c r="O11" s="70" t="s">
        <v>225</v>
      </c>
      <c r="P11" s="71" t="s">
        <v>248</v>
      </c>
      <c r="Q11" s="71" t="s">
        <v>226</v>
      </c>
      <c r="R11" s="69" t="s">
        <v>100</v>
      </c>
      <c r="S11" s="69" t="s">
        <v>222</v>
      </c>
      <c r="T11" s="71" t="s">
        <v>229</v>
      </c>
      <c r="U11" s="73"/>
      <c r="V11" s="69"/>
      <c r="W11" s="74"/>
      <c r="X11" s="50"/>
      <c r="Y11" s="50"/>
      <c r="Z11" s="50"/>
      <c r="AA11" s="50"/>
      <c r="AB11" s="50"/>
      <c r="AC11" s="50"/>
      <c r="AD11" s="50"/>
      <c r="AE11" s="50"/>
      <c r="AF11" s="50"/>
      <c r="AG11" s="50"/>
    </row>
    <row r="12" spans="1:33" x14ac:dyDescent="0.25">
      <c r="B12" s="68">
        <v>40082</v>
      </c>
      <c r="C12" s="69" t="s">
        <v>88</v>
      </c>
      <c r="D12" s="70" t="s">
        <v>74</v>
      </c>
      <c r="E12" s="69" t="s">
        <v>97</v>
      </c>
      <c r="F12" s="69" t="s">
        <v>234</v>
      </c>
      <c r="G12" s="69" t="s">
        <v>96</v>
      </c>
      <c r="H12" s="69" t="s">
        <v>101</v>
      </c>
      <c r="I12" s="69" t="s">
        <v>238</v>
      </c>
      <c r="J12" s="69" t="s">
        <v>99</v>
      </c>
      <c r="K12" s="69" t="s">
        <v>222</v>
      </c>
      <c r="L12" s="69" t="s">
        <v>226</v>
      </c>
      <c r="M12" s="69" t="s">
        <v>229</v>
      </c>
      <c r="N12" s="69" t="s">
        <v>112</v>
      </c>
      <c r="O12" s="70" t="s">
        <v>100</v>
      </c>
      <c r="P12" s="69" t="s">
        <v>220</v>
      </c>
      <c r="Q12" s="72" t="s">
        <v>235</v>
      </c>
      <c r="R12" s="69" t="s">
        <v>232</v>
      </c>
      <c r="S12" s="71" t="s">
        <v>228</v>
      </c>
      <c r="T12" s="69" t="s">
        <v>189</v>
      </c>
      <c r="U12" s="73"/>
      <c r="V12" s="69"/>
      <c r="W12" s="74"/>
      <c r="X12" s="50"/>
      <c r="Y12" s="50"/>
      <c r="Z12" s="50"/>
      <c r="AA12" s="50"/>
      <c r="AB12" s="50"/>
      <c r="AC12" s="50"/>
      <c r="AD12" s="50"/>
      <c r="AE12" s="50"/>
      <c r="AF12" s="50"/>
      <c r="AG12" s="50"/>
    </row>
    <row r="13" spans="1:33" x14ac:dyDescent="0.25">
      <c r="B13" s="68">
        <v>40086</v>
      </c>
      <c r="C13" s="69" t="s">
        <v>251</v>
      </c>
      <c r="D13" s="70" t="s">
        <v>252</v>
      </c>
      <c r="E13" s="69" t="s">
        <v>97</v>
      </c>
      <c r="F13" s="69" t="s">
        <v>234</v>
      </c>
      <c r="G13" s="69" t="s">
        <v>96</v>
      </c>
      <c r="H13" s="69" t="s">
        <v>220</v>
      </c>
      <c r="I13" s="69" t="s">
        <v>238</v>
      </c>
      <c r="J13" s="69" t="s">
        <v>99</v>
      </c>
      <c r="K13" s="69" t="s">
        <v>232</v>
      </c>
      <c r="L13" s="69" t="s">
        <v>226</v>
      </c>
      <c r="M13" s="69" t="s">
        <v>229</v>
      </c>
      <c r="N13" s="69" t="s">
        <v>189</v>
      </c>
      <c r="O13" s="70" t="s">
        <v>188</v>
      </c>
      <c r="P13" s="69" t="s">
        <v>100</v>
      </c>
      <c r="Q13" s="71" t="s">
        <v>101</v>
      </c>
      <c r="R13" s="71" t="s">
        <v>222</v>
      </c>
      <c r="S13" s="71" t="s">
        <v>237</v>
      </c>
      <c r="T13" s="69" t="s">
        <v>85</v>
      </c>
      <c r="U13" s="73"/>
      <c r="V13" s="69"/>
      <c r="W13" s="74" t="s">
        <v>47</v>
      </c>
      <c r="X13" s="50"/>
      <c r="Y13" s="50"/>
      <c r="Z13" s="50"/>
      <c r="AA13" s="50"/>
      <c r="AB13" s="50"/>
      <c r="AC13" s="50"/>
      <c r="AD13" s="50"/>
      <c r="AE13" s="50"/>
      <c r="AF13" s="50"/>
      <c r="AG13" s="50"/>
    </row>
    <row r="14" spans="1:33" x14ac:dyDescent="0.25">
      <c r="B14" s="68">
        <v>40092</v>
      </c>
      <c r="C14" s="69" t="s">
        <v>253</v>
      </c>
      <c r="D14" s="70" t="s">
        <v>254</v>
      </c>
      <c r="E14" s="69" t="s">
        <v>97</v>
      </c>
      <c r="F14" s="69" t="s">
        <v>235</v>
      </c>
      <c r="G14" s="69" t="s">
        <v>96</v>
      </c>
      <c r="H14" s="69" t="s">
        <v>101</v>
      </c>
      <c r="I14" s="69" t="s">
        <v>238</v>
      </c>
      <c r="J14" s="69" t="s">
        <v>99</v>
      </c>
      <c r="K14" s="69" t="s">
        <v>188</v>
      </c>
      <c r="L14" s="69" t="s">
        <v>226</v>
      </c>
      <c r="M14" s="69" t="s">
        <v>229</v>
      </c>
      <c r="N14" s="69" t="s">
        <v>112</v>
      </c>
      <c r="O14" s="70" t="s">
        <v>189</v>
      </c>
      <c r="P14" s="71" t="s">
        <v>225</v>
      </c>
      <c r="Q14" s="72" t="s">
        <v>232</v>
      </c>
      <c r="R14" s="71" t="s">
        <v>242</v>
      </c>
      <c r="S14" s="72" t="s">
        <v>234</v>
      </c>
      <c r="T14" s="69" t="s">
        <v>47</v>
      </c>
      <c r="U14" s="73"/>
      <c r="V14" s="69"/>
      <c r="W14" s="74"/>
      <c r="X14" s="50"/>
      <c r="Y14" s="50"/>
      <c r="Z14" s="50"/>
      <c r="AA14" s="50"/>
      <c r="AB14" s="50"/>
      <c r="AC14" s="50"/>
      <c r="AD14" s="50"/>
      <c r="AE14" s="50"/>
      <c r="AF14" s="50"/>
      <c r="AG14" s="50"/>
    </row>
    <row r="15" spans="1:33" x14ac:dyDescent="0.25">
      <c r="B15" s="68">
        <v>40096</v>
      </c>
      <c r="C15" s="69" t="s">
        <v>73</v>
      </c>
      <c r="D15" s="70" t="s">
        <v>74</v>
      </c>
      <c r="E15" s="69" t="s">
        <v>97</v>
      </c>
      <c r="F15" s="69" t="s">
        <v>234</v>
      </c>
      <c r="G15" s="69" t="s">
        <v>96</v>
      </c>
      <c r="H15" s="69" t="s">
        <v>101</v>
      </c>
      <c r="I15" s="69" t="s">
        <v>238</v>
      </c>
      <c r="J15" s="69" t="s">
        <v>99</v>
      </c>
      <c r="K15" s="69" t="s">
        <v>188</v>
      </c>
      <c r="L15" s="69" t="s">
        <v>226</v>
      </c>
      <c r="M15" s="69" t="s">
        <v>229</v>
      </c>
      <c r="N15" s="69" t="s">
        <v>112</v>
      </c>
      <c r="O15" s="70" t="s">
        <v>225</v>
      </c>
      <c r="P15" s="71" t="s">
        <v>242</v>
      </c>
      <c r="Q15" s="71" t="s">
        <v>235</v>
      </c>
      <c r="R15" s="69" t="s">
        <v>189</v>
      </c>
      <c r="S15" s="71" t="s">
        <v>232</v>
      </c>
      <c r="T15" s="69" t="s">
        <v>85</v>
      </c>
      <c r="U15" s="73"/>
      <c r="V15" s="69"/>
      <c r="W15" s="74" t="s">
        <v>47</v>
      </c>
      <c r="X15" s="50"/>
      <c r="Y15" s="50"/>
      <c r="Z15" s="50"/>
      <c r="AA15" s="50"/>
      <c r="AB15" s="50"/>
      <c r="AC15" s="50"/>
      <c r="AD15" s="50"/>
      <c r="AE15" s="50"/>
      <c r="AF15" s="50"/>
      <c r="AG15" s="50"/>
    </row>
    <row r="16" spans="1:33" x14ac:dyDescent="0.25">
      <c r="B16" s="68">
        <v>40098</v>
      </c>
      <c r="C16" s="69" t="s">
        <v>88</v>
      </c>
      <c r="D16" s="70" t="s">
        <v>239</v>
      </c>
      <c r="E16" s="69" t="s">
        <v>97</v>
      </c>
      <c r="F16" s="69" t="s">
        <v>235</v>
      </c>
      <c r="G16" s="69" t="s">
        <v>96</v>
      </c>
      <c r="H16" s="69" t="s">
        <v>238</v>
      </c>
      <c r="I16" s="69" t="s">
        <v>85</v>
      </c>
      <c r="J16" s="69" t="s">
        <v>112</v>
      </c>
      <c r="K16" s="69" t="s">
        <v>232</v>
      </c>
      <c r="L16" s="69" t="s">
        <v>101</v>
      </c>
      <c r="M16" s="69" t="s">
        <v>242</v>
      </c>
      <c r="N16" s="69" t="s">
        <v>225</v>
      </c>
      <c r="O16" s="70" t="s">
        <v>222</v>
      </c>
      <c r="P16" s="71" t="s">
        <v>237</v>
      </c>
      <c r="Q16" s="69" t="s">
        <v>226</v>
      </c>
      <c r="R16" s="69" t="s">
        <v>99</v>
      </c>
      <c r="S16" s="71" t="s">
        <v>229</v>
      </c>
      <c r="T16" s="69" t="s">
        <v>100</v>
      </c>
      <c r="U16" s="73"/>
      <c r="V16" s="69"/>
      <c r="W16" s="74" t="s">
        <v>47</v>
      </c>
      <c r="X16" s="50"/>
      <c r="Y16" s="50"/>
      <c r="Z16" s="50"/>
      <c r="AA16" s="50"/>
      <c r="AB16" s="50"/>
      <c r="AC16" s="50"/>
      <c r="AD16" s="50"/>
      <c r="AE16" s="50"/>
      <c r="AF16" s="50"/>
      <c r="AG16" s="50"/>
    </row>
    <row r="17" spans="2:33" x14ac:dyDescent="0.25">
      <c r="B17" s="68">
        <v>40103</v>
      </c>
      <c r="C17" s="69" t="s">
        <v>88</v>
      </c>
      <c r="D17" s="70" t="s">
        <v>255</v>
      </c>
      <c r="E17" s="69" t="s">
        <v>97</v>
      </c>
      <c r="F17" s="69" t="s">
        <v>237</v>
      </c>
      <c r="G17" s="69" t="s">
        <v>96</v>
      </c>
      <c r="H17" s="69" t="s">
        <v>238</v>
      </c>
      <c r="I17" s="69" t="s">
        <v>85</v>
      </c>
      <c r="J17" s="69" t="s">
        <v>101</v>
      </c>
      <c r="K17" s="69" t="s">
        <v>222</v>
      </c>
      <c r="L17" s="69" t="s">
        <v>189</v>
      </c>
      <c r="M17" s="69" t="s">
        <v>242</v>
      </c>
      <c r="N17" s="69" t="s">
        <v>225</v>
      </c>
      <c r="O17" s="70" t="s">
        <v>226</v>
      </c>
      <c r="P17" s="71" t="s">
        <v>188</v>
      </c>
      <c r="Q17" s="69" t="s">
        <v>232</v>
      </c>
      <c r="R17" s="71" t="s">
        <v>229</v>
      </c>
      <c r="S17" s="71" t="s">
        <v>99</v>
      </c>
      <c r="T17" s="69" t="s">
        <v>248</v>
      </c>
      <c r="U17" s="73"/>
      <c r="V17" s="69"/>
      <c r="W17" s="74" t="s">
        <v>78</v>
      </c>
      <c r="X17" s="50"/>
      <c r="Y17" s="50"/>
      <c r="Z17" s="50"/>
      <c r="AA17" s="50"/>
      <c r="AB17" s="50"/>
      <c r="AC17" s="50"/>
      <c r="AD17" s="50"/>
      <c r="AE17" s="50"/>
      <c r="AF17" s="50"/>
      <c r="AG17" s="50"/>
    </row>
    <row r="18" spans="2:33" x14ac:dyDescent="0.25">
      <c r="B18" s="68">
        <v>40110</v>
      </c>
      <c r="C18" s="69" t="s">
        <v>76</v>
      </c>
      <c r="D18" s="70" t="s">
        <v>74</v>
      </c>
      <c r="E18" s="69" t="s">
        <v>97</v>
      </c>
      <c r="F18" s="69" t="s">
        <v>248</v>
      </c>
      <c r="G18" s="69" t="s">
        <v>96</v>
      </c>
      <c r="H18" s="69" t="s">
        <v>238</v>
      </c>
      <c r="I18" s="69" t="s">
        <v>77</v>
      </c>
      <c r="J18" s="69" t="s">
        <v>99</v>
      </c>
      <c r="K18" s="69" t="s">
        <v>225</v>
      </c>
      <c r="L18" s="69" t="s">
        <v>188</v>
      </c>
      <c r="M18" s="69" t="s">
        <v>229</v>
      </c>
      <c r="N18" s="69" t="s">
        <v>112</v>
      </c>
      <c r="O18" s="70" t="s">
        <v>189</v>
      </c>
      <c r="P18" s="69" t="s">
        <v>101</v>
      </c>
      <c r="Q18" s="69" t="s">
        <v>85</v>
      </c>
      <c r="R18" s="71" t="s">
        <v>222</v>
      </c>
      <c r="S18" s="69" t="s">
        <v>237</v>
      </c>
      <c r="T18" s="69" t="s">
        <v>220</v>
      </c>
      <c r="U18" s="73"/>
      <c r="V18" s="69"/>
      <c r="W18" s="74" t="s">
        <v>78</v>
      </c>
      <c r="X18" s="50"/>
      <c r="Y18" s="50"/>
      <c r="Z18" s="50"/>
      <c r="AA18" s="50"/>
      <c r="AB18" s="50"/>
      <c r="AC18" s="50"/>
      <c r="AD18" s="50"/>
      <c r="AE18" s="50"/>
      <c r="AF18" s="50"/>
      <c r="AG18" s="50"/>
    </row>
    <row r="19" spans="2:33" x14ac:dyDescent="0.25">
      <c r="B19" s="68">
        <v>40117</v>
      </c>
      <c r="C19" s="69" t="s">
        <v>67</v>
      </c>
      <c r="D19" s="70" t="s">
        <v>74</v>
      </c>
      <c r="E19" s="69" t="s">
        <v>97</v>
      </c>
      <c r="F19" s="69" t="s">
        <v>85</v>
      </c>
      <c r="G19" s="69" t="s">
        <v>96</v>
      </c>
      <c r="H19" s="69" t="s">
        <v>77</v>
      </c>
      <c r="I19" s="69" t="s">
        <v>238</v>
      </c>
      <c r="J19" s="69" t="s">
        <v>99</v>
      </c>
      <c r="K19" s="69" t="s">
        <v>225</v>
      </c>
      <c r="L19" s="69" t="s">
        <v>226</v>
      </c>
      <c r="M19" s="69" t="s">
        <v>229</v>
      </c>
      <c r="N19" s="69" t="s">
        <v>112</v>
      </c>
      <c r="O19" s="70" t="s">
        <v>189</v>
      </c>
      <c r="P19" s="71" t="s">
        <v>100</v>
      </c>
      <c r="Q19" s="69" t="s">
        <v>101</v>
      </c>
      <c r="R19" s="71" t="s">
        <v>222</v>
      </c>
      <c r="S19" s="69" t="s">
        <v>232</v>
      </c>
      <c r="T19" s="69" t="s">
        <v>237</v>
      </c>
      <c r="U19" s="73"/>
      <c r="V19" s="69"/>
      <c r="W19" s="74" t="s">
        <v>78</v>
      </c>
      <c r="X19" s="50"/>
      <c r="Y19" s="50"/>
      <c r="Z19" s="50"/>
      <c r="AA19" s="50"/>
      <c r="AB19" s="50"/>
      <c r="AC19" s="50"/>
      <c r="AD19" s="50"/>
      <c r="AE19" s="50"/>
      <c r="AF19" s="50"/>
      <c r="AG19" s="50"/>
    </row>
    <row r="20" spans="2:33" x14ac:dyDescent="0.25">
      <c r="B20" s="68">
        <v>40124</v>
      </c>
      <c r="C20" s="69" t="s">
        <v>66</v>
      </c>
      <c r="D20" s="70" t="s">
        <v>74</v>
      </c>
      <c r="E20" s="69" t="s">
        <v>97</v>
      </c>
      <c r="F20" s="69" t="s">
        <v>85</v>
      </c>
      <c r="G20" s="69" t="s">
        <v>96</v>
      </c>
      <c r="H20" s="69" t="s">
        <v>238</v>
      </c>
      <c r="I20" s="69" t="s">
        <v>77</v>
      </c>
      <c r="J20" s="69" t="s">
        <v>232</v>
      </c>
      <c r="K20" s="69" t="s">
        <v>225</v>
      </c>
      <c r="L20" s="69" t="s">
        <v>188</v>
      </c>
      <c r="M20" s="69" t="s">
        <v>229</v>
      </c>
      <c r="N20" s="69" t="s">
        <v>237</v>
      </c>
      <c r="O20" s="70" t="s">
        <v>189</v>
      </c>
      <c r="P20" s="71" t="s">
        <v>222</v>
      </c>
      <c r="Q20" s="69" t="s">
        <v>226</v>
      </c>
      <c r="R20" s="69" t="s">
        <v>99</v>
      </c>
      <c r="S20" s="69" t="s">
        <v>112</v>
      </c>
      <c r="T20" s="69" t="s">
        <v>228</v>
      </c>
      <c r="U20" s="73"/>
      <c r="V20" s="69"/>
      <c r="W20" s="74" t="s">
        <v>78</v>
      </c>
      <c r="X20" s="50"/>
      <c r="Y20" s="50"/>
      <c r="Z20" s="50"/>
      <c r="AA20" s="50"/>
      <c r="AB20" s="50"/>
      <c r="AC20" s="50"/>
      <c r="AD20" s="50"/>
      <c r="AE20" s="50"/>
      <c r="AF20" s="50"/>
      <c r="AG20" s="50"/>
    </row>
    <row r="21" spans="2:33" x14ac:dyDescent="0.25">
      <c r="B21" s="68">
        <v>40138</v>
      </c>
      <c r="C21" s="69" t="s">
        <v>89</v>
      </c>
      <c r="D21" s="70" t="s">
        <v>74</v>
      </c>
      <c r="E21" s="69" t="s">
        <v>256</v>
      </c>
      <c r="F21" s="69" t="s">
        <v>85</v>
      </c>
      <c r="G21" s="69" t="s">
        <v>96</v>
      </c>
      <c r="H21" s="69" t="s">
        <v>238</v>
      </c>
      <c r="I21" s="69" t="s">
        <v>77</v>
      </c>
      <c r="J21" s="69" t="s">
        <v>189</v>
      </c>
      <c r="K21" s="69" t="s">
        <v>225</v>
      </c>
      <c r="L21" s="69" t="s">
        <v>188</v>
      </c>
      <c r="M21" s="69" t="s">
        <v>229</v>
      </c>
      <c r="N21" s="69" t="s">
        <v>237</v>
      </c>
      <c r="O21" s="70" t="s">
        <v>112</v>
      </c>
      <c r="P21" s="71" t="s">
        <v>99</v>
      </c>
      <c r="Q21" s="69" t="s">
        <v>231</v>
      </c>
      <c r="R21" s="69" t="s">
        <v>101</v>
      </c>
      <c r="S21" s="71" t="s">
        <v>222</v>
      </c>
      <c r="T21" s="71" t="s">
        <v>257</v>
      </c>
      <c r="U21" s="73"/>
      <c r="V21" s="69"/>
      <c r="W21" s="74" t="s">
        <v>47</v>
      </c>
      <c r="X21" s="50"/>
      <c r="Y21" s="50"/>
      <c r="Z21" s="50"/>
      <c r="AA21" s="50"/>
      <c r="AB21" s="50"/>
      <c r="AC21" s="50"/>
      <c r="AD21" s="50"/>
      <c r="AE21" s="50"/>
      <c r="AF21" s="50"/>
      <c r="AG21" s="50"/>
    </row>
    <row r="22" spans="2:33" x14ac:dyDescent="0.25">
      <c r="B22" s="68">
        <v>40145</v>
      </c>
      <c r="C22" s="69" t="s">
        <v>70</v>
      </c>
      <c r="D22" s="70" t="s">
        <v>74</v>
      </c>
      <c r="E22" s="69" t="s">
        <v>97</v>
      </c>
      <c r="F22" s="69" t="s">
        <v>85</v>
      </c>
      <c r="G22" s="69" t="s">
        <v>96</v>
      </c>
      <c r="H22" s="69" t="s">
        <v>238</v>
      </c>
      <c r="I22" s="69" t="s">
        <v>77</v>
      </c>
      <c r="J22" s="69" t="s">
        <v>189</v>
      </c>
      <c r="K22" s="69" t="s">
        <v>225</v>
      </c>
      <c r="L22" s="69" t="s">
        <v>188</v>
      </c>
      <c r="M22" s="69" t="s">
        <v>99</v>
      </c>
      <c r="N22" s="69" t="s">
        <v>237</v>
      </c>
      <c r="O22" s="70" t="s">
        <v>112</v>
      </c>
      <c r="P22" s="69" t="s">
        <v>231</v>
      </c>
      <c r="Q22" s="69" t="s">
        <v>222</v>
      </c>
      <c r="R22" s="69" t="s">
        <v>257</v>
      </c>
      <c r="S22" s="69" t="s">
        <v>235</v>
      </c>
      <c r="T22" s="71" t="s">
        <v>232</v>
      </c>
      <c r="U22" s="73"/>
      <c r="V22" s="69"/>
      <c r="W22" s="74"/>
      <c r="X22" s="50"/>
      <c r="Y22" s="50"/>
      <c r="Z22" s="50"/>
      <c r="AA22" s="50"/>
      <c r="AB22" s="50"/>
      <c r="AC22" s="50"/>
      <c r="AD22" s="50"/>
      <c r="AE22" s="50"/>
      <c r="AF22" s="50"/>
      <c r="AG22" s="50"/>
    </row>
    <row r="23" spans="2:33" x14ac:dyDescent="0.25">
      <c r="B23" s="68">
        <v>40152</v>
      </c>
      <c r="C23" s="69" t="s">
        <v>108</v>
      </c>
      <c r="D23" s="70" t="s">
        <v>74</v>
      </c>
      <c r="E23" s="69" t="s">
        <v>97</v>
      </c>
      <c r="F23" s="69" t="s">
        <v>85</v>
      </c>
      <c r="G23" s="69" t="s">
        <v>96</v>
      </c>
      <c r="H23" s="69" t="s">
        <v>238</v>
      </c>
      <c r="I23" s="69" t="s">
        <v>77</v>
      </c>
      <c r="J23" s="69" t="s">
        <v>189</v>
      </c>
      <c r="K23" s="69" t="s">
        <v>229</v>
      </c>
      <c r="L23" s="69" t="s">
        <v>188</v>
      </c>
      <c r="M23" s="69" t="s">
        <v>99</v>
      </c>
      <c r="N23" s="69" t="s">
        <v>237</v>
      </c>
      <c r="O23" s="70" t="s">
        <v>112</v>
      </c>
      <c r="P23" s="71" t="s">
        <v>231</v>
      </c>
      <c r="Q23" s="69" t="s">
        <v>222</v>
      </c>
      <c r="R23" s="71" t="s">
        <v>257</v>
      </c>
      <c r="S23" s="69" t="s">
        <v>235</v>
      </c>
      <c r="T23" s="71" t="s">
        <v>232</v>
      </c>
      <c r="U23" s="73"/>
      <c r="V23" s="69"/>
      <c r="W23" s="74" t="s">
        <v>78</v>
      </c>
      <c r="X23" s="50"/>
      <c r="Y23" s="50"/>
      <c r="Z23" s="50"/>
      <c r="AA23" s="50"/>
      <c r="AB23" s="50"/>
      <c r="AC23" s="50"/>
      <c r="AD23" s="50"/>
      <c r="AE23" s="50"/>
      <c r="AF23" s="50"/>
      <c r="AG23" s="50"/>
    </row>
    <row r="24" spans="2:33" x14ac:dyDescent="0.25">
      <c r="B24" s="68">
        <v>40159</v>
      </c>
      <c r="C24" s="69" t="s">
        <v>64</v>
      </c>
      <c r="D24" s="70" t="s">
        <v>74</v>
      </c>
      <c r="E24" s="69" t="s">
        <v>97</v>
      </c>
      <c r="F24" s="69" t="s">
        <v>85</v>
      </c>
      <c r="G24" s="69" t="s">
        <v>96</v>
      </c>
      <c r="H24" s="69" t="s">
        <v>238</v>
      </c>
      <c r="I24" s="69" t="s">
        <v>77</v>
      </c>
      <c r="J24" s="69" t="s">
        <v>189</v>
      </c>
      <c r="K24" s="69" t="s">
        <v>222</v>
      </c>
      <c r="L24" s="69" t="s">
        <v>188</v>
      </c>
      <c r="M24" s="69" t="s">
        <v>242</v>
      </c>
      <c r="N24" s="69" t="s">
        <v>237</v>
      </c>
      <c r="O24" s="70" t="s">
        <v>258</v>
      </c>
      <c r="P24" s="71" t="s">
        <v>232</v>
      </c>
      <c r="Q24" s="69" t="s">
        <v>235</v>
      </c>
      <c r="R24" s="72" t="s">
        <v>101</v>
      </c>
      <c r="S24" s="71" t="s">
        <v>231</v>
      </c>
      <c r="T24" s="71" t="s">
        <v>99</v>
      </c>
      <c r="U24" s="73"/>
      <c r="V24" s="69"/>
      <c r="W24" s="74"/>
      <c r="X24" s="50"/>
      <c r="Y24" s="50"/>
      <c r="Z24" s="50"/>
      <c r="AA24" s="50"/>
      <c r="AB24" s="50"/>
      <c r="AC24" s="50"/>
      <c r="AD24" s="50"/>
      <c r="AE24" s="50"/>
      <c r="AF24" s="50"/>
      <c r="AG24" s="50"/>
    </row>
    <row r="25" spans="2:33" x14ac:dyDescent="0.25">
      <c r="B25" s="68">
        <v>40180</v>
      </c>
      <c r="C25" s="69" t="s">
        <v>68</v>
      </c>
      <c r="D25" s="70" t="s">
        <v>74</v>
      </c>
      <c r="E25" s="69" t="s">
        <v>256</v>
      </c>
      <c r="F25" s="69" t="s">
        <v>99</v>
      </c>
      <c r="G25" s="69" t="s">
        <v>96</v>
      </c>
      <c r="H25" s="69" t="s">
        <v>101</v>
      </c>
      <c r="I25" s="69" t="s">
        <v>77</v>
      </c>
      <c r="J25" s="69" t="s">
        <v>189</v>
      </c>
      <c r="K25" s="69" t="s">
        <v>222</v>
      </c>
      <c r="L25" s="69" t="s">
        <v>188</v>
      </c>
      <c r="M25" s="69" t="s">
        <v>224</v>
      </c>
      <c r="N25" s="69" t="s">
        <v>237</v>
      </c>
      <c r="O25" s="70" t="s">
        <v>258</v>
      </c>
      <c r="P25" s="71" t="s">
        <v>85</v>
      </c>
      <c r="Q25" s="71" t="s">
        <v>232</v>
      </c>
      <c r="R25" s="71" t="s">
        <v>229</v>
      </c>
      <c r="S25" s="69" t="s">
        <v>225</v>
      </c>
      <c r="T25" s="69" t="s">
        <v>259</v>
      </c>
      <c r="U25" s="73"/>
      <c r="V25" s="69"/>
      <c r="W25" s="74" t="s">
        <v>78</v>
      </c>
      <c r="X25" s="50"/>
      <c r="Y25" s="50"/>
      <c r="Z25" s="50"/>
      <c r="AA25" s="50"/>
      <c r="AB25" s="50"/>
      <c r="AC25" s="50"/>
      <c r="AD25" s="50"/>
      <c r="AE25" s="50"/>
      <c r="AF25" s="50"/>
      <c r="AG25" s="50"/>
    </row>
    <row r="26" spans="2:33" x14ac:dyDescent="0.25">
      <c r="B26" s="68">
        <v>40197</v>
      </c>
      <c r="C26" s="69" t="s">
        <v>86</v>
      </c>
      <c r="D26" s="70" t="s">
        <v>74</v>
      </c>
      <c r="E26" s="69" t="s">
        <v>256</v>
      </c>
      <c r="F26" s="69" t="s">
        <v>99</v>
      </c>
      <c r="G26" s="69" t="s">
        <v>96</v>
      </c>
      <c r="H26" s="69" t="s">
        <v>101</v>
      </c>
      <c r="I26" s="69" t="s">
        <v>77</v>
      </c>
      <c r="J26" s="69" t="s">
        <v>189</v>
      </c>
      <c r="K26" s="69" t="s">
        <v>222</v>
      </c>
      <c r="L26" s="69" t="s">
        <v>188</v>
      </c>
      <c r="M26" s="69" t="s">
        <v>224</v>
      </c>
      <c r="N26" s="69" t="s">
        <v>237</v>
      </c>
      <c r="O26" s="70" t="s">
        <v>258</v>
      </c>
      <c r="P26" s="71" t="s">
        <v>229</v>
      </c>
      <c r="Q26" s="71" t="s">
        <v>85</v>
      </c>
      <c r="R26" s="71" t="s">
        <v>232</v>
      </c>
      <c r="S26" s="69" t="s">
        <v>231</v>
      </c>
      <c r="T26" s="69" t="s">
        <v>259</v>
      </c>
      <c r="U26" s="73"/>
      <c r="V26" s="69"/>
      <c r="W26" s="74"/>
      <c r="X26" s="50"/>
      <c r="Y26" s="50"/>
      <c r="Z26" s="50"/>
      <c r="AA26" s="50"/>
      <c r="AB26" s="50"/>
      <c r="AC26" s="50"/>
      <c r="AD26" s="50"/>
      <c r="AE26" s="50"/>
      <c r="AF26" s="50"/>
      <c r="AG26" s="50"/>
    </row>
    <row r="27" spans="2:33" x14ac:dyDescent="0.25">
      <c r="B27" s="68">
        <v>40201</v>
      </c>
      <c r="C27" s="69" t="s">
        <v>260</v>
      </c>
      <c r="D27" s="70" t="s">
        <v>74</v>
      </c>
      <c r="E27" s="69" t="s">
        <v>256</v>
      </c>
      <c r="F27" s="69" t="s">
        <v>99</v>
      </c>
      <c r="G27" s="69" t="s">
        <v>96</v>
      </c>
      <c r="H27" s="69" t="s">
        <v>101</v>
      </c>
      <c r="I27" s="69" t="s">
        <v>77</v>
      </c>
      <c r="J27" s="69" t="s">
        <v>189</v>
      </c>
      <c r="K27" s="69" t="s">
        <v>98</v>
      </c>
      <c r="L27" s="69" t="s">
        <v>188</v>
      </c>
      <c r="M27" s="69" t="s">
        <v>224</v>
      </c>
      <c r="N27" s="69" t="s">
        <v>237</v>
      </c>
      <c r="O27" s="70" t="s">
        <v>231</v>
      </c>
      <c r="P27" s="69" t="s">
        <v>85</v>
      </c>
      <c r="Q27" s="72" t="s">
        <v>258</v>
      </c>
      <c r="R27" s="71" t="s">
        <v>229</v>
      </c>
      <c r="S27" s="71" t="s">
        <v>100</v>
      </c>
      <c r="T27" s="69" t="s">
        <v>222</v>
      </c>
      <c r="U27" s="73"/>
      <c r="V27" s="69"/>
      <c r="W27" s="74" t="s">
        <v>47</v>
      </c>
      <c r="X27" s="50"/>
      <c r="Y27" s="50"/>
      <c r="Z27" s="50"/>
      <c r="AA27" s="50"/>
      <c r="AB27" s="50"/>
      <c r="AC27" s="50"/>
      <c r="AD27" s="50"/>
      <c r="AE27" s="50"/>
      <c r="AF27" s="50"/>
      <c r="AG27" s="50"/>
    </row>
    <row r="28" spans="2:33" x14ac:dyDescent="0.25">
      <c r="B28" s="68">
        <v>40211</v>
      </c>
      <c r="C28" s="69" t="s">
        <v>191</v>
      </c>
      <c r="D28" s="70" t="s">
        <v>74</v>
      </c>
      <c r="E28" s="69" t="s">
        <v>97</v>
      </c>
      <c r="F28" s="69" t="s">
        <v>99</v>
      </c>
      <c r="G28" s="69" t="s">
        <v>96</v>
      </c>
      <c r="H28" s="69" t="s">
        <v>101</v>
      </c>
      <c r="I28" s="69" t="s">
        <v>242</v>
      </c>
      <c r="J28" s="69" t="s">
        <v>189</v>
      </c>
      <c r="K28" s="69" t="s">
        <v>98</v>
      </c>
      <c r="L28" s="69" t="s">
        <v>188</v>
      </c>
      <c r="M28" s="69" t="s">
        <v>229</v>
      </c>
      <c r="N28" s="69" t="s">
        <v>237</v>
      </c>
      <c r="O28" s="70" t="s">
        <v>258</v>
      </c>
      <c r="P28" s="71" t="s">
        <v>222</v>
      </c>
      <c r="Q28" s="71" t="s">
        <v>100</v>
      </c>
      <c r="R28" s="72" t="s">
        <v>231</v>
      </c>
      <c r="S28" s="71" t="s">
        <v>232</v>
      </c>
      <c r="T28" s="69" t="s">
        <v>259</v>
      </c>
      <c r="U28" s="73"/>
      <c r="V28" s="69"/>
      <c r="W28" s="74" t="s">
        <v>47</v>
      </c>
      <c r="X28" s="50"/>
      <c r="Y28" s="50"/>
      <c r="Z28" s="50"/>
      <c r="AA28" s="50"/>
      <c r="AB28" s="50"/>
      <c r="AC28" s="50"/>
      <c r="AD28" s="50"/>
      <c r="AE28" s="50"/>
      <c r="AF28" s="50"/>
      <c r="AG28" s="50"/>
    </row>
    <row r="29" spans="2:33" x14ac:dyDescent="0.25">
      <c r="B29" s="68">
        <v>40215</v>
      </c>
      <c r="C29" s="69" t="s">
        <v>86</v>
      </c>
      <c r="D29" s="70" t="s">
        <v>74</v>
      </c>
      <c r="E29" s="69" t="s">
        <v>97</v>
      </c>
      <c r="F29" s="69" t="s">
        <v>99</v>
      </c>
      <c r="G29" s="69" t="s">
        <v>96</v>
      </c>
      <c r="H29" s="69" t="s">
        <v>101</v>
      </c>
      <c r="I29" s="69" t="s">
        <v>77</v>
      </c>
      <c r="J29" s="69" t="s">
        <v>189</v>
      </c>
      <c r="K29" s="69" t="s">
        <v>98</v>
      </c>
      <c r="L29" s="69" t="s">
        <v>188</v>
      </c>
      <c r="M29" s="69" t="s">
        <v>231</v>
      </c>
      <c r="N29" s="69" t="s">
        <v>237</v>
      </c>
      <c r="O29" s="70" t="s">
        <v>258</v>
      </c>
      <c r="P29" s="71" t="s">
        <v>222</v>
      </c>
      <c r="Q29" s="72" t="s">
        <v>261</v>
      </c>
      <c r="R29" s="71" t="s">
        <v>229</v>
      </c>
      <c r="S29" s="72" t="s">
        <v>256</v>
      </c>
      <c r="T29" s="71" t="s">
        <v>259</v>
      </c>
      <c r="U29" s="73"/>
      <c r="V29" s="69"/>
      <c r="W29" s="74"/>
      <c r="X29" s="50"/>
      <c r="Y29" s="50"/>
      <c r="Z29" s="50"/>
      <c r="AA29" s="50"/>
      <c r="AB29" s="50"/>
      <c r="AC29" s="50"/>
      <c r="AD29" s="50"/>
      <c r="AE29" s="50"/>
      <c r="AF29" s="50"/>
      <c r="AG29" s="50"/>
    </row>
    <row r="30" spans="2:33" x14ac:dyDescent="0.25">
      <c r="B30" s="68">
        <v>40222</v>
      </c>
      <c r="C30" s="69" t="s">
        <v>70</v>
      </c>
      <c r="D30" s="70" t="s">
        <v>74</v>
      </c>
      <c r="E30" s="69" t="s">
        <v>97</v>
      </c>
      <c r="F30" s="69" t="s">
        <v>99</v>
      </c>
      <c r="G30" s="69" t="s">
        <v>96</v>
      </c>
      <c r="H30" s="69" t="s">
        <v>101</v>
      </c>
      <c r="I30" s="69" t="s">
        <v>77</v>
      </c>
      <c r="J30" s="69" t="s">
        <v>189</v>
      </c>
      <c r="K30" s="69" t="s">
        <v>98</v>
      </c>
      <c r="L30" s="69" t="s">
        <v>222</v>
      </c>
      <c r="M30" s="69" t="s">
        <v>229</v>
      </c>
      <c r="N30" s="69" t="s">
        <v>237</v>
      </c>
      <c r="O30" s="70" t="s">
        <v>100</v>
      </c>
      <c r="P30" s="71" t="s">
        <v>224</v>
      </c>
      <c r="Q30" s="71" t="s">
        <v>231</v>
      </c>
      <c r="R30" s="72" t="s">
        <v>259</v>
      </c>
      <c r="S30" s="71" t="s">
        <v>232</v>
      </c>
      <c r="T30" s="69" t="s">
        <v>256</v>
      </c>
      <c r="U30" s="73"/>
      <c r="V30" s="69"/>
      <c r="W30" s="74"/>
      <c r="X30" s="50"/>
      <c r="Y30" s="50"/>
      <c r="Z30" s="50"/>
      <c r="AA30" s="50"/>
      <c r="AB30" s="50"/>
      <c r="AC30" s="50"/>
      <c r="AD30" s="50"/>
      <c r="AE30" s="50"/>
      <c r="AF30" s="50"/>
      <c r="AG30" s="50"/>
    </row>
    <row r="31" spans="2:33" x14ac:dyDescent="0.25">
      <c r="B31" s="68">
        <v>40240</v>
      </c>
      <c r="C31" s="69" t="s">
        <v>76</v>
      </c>
      <c r="D31" s="70" t="s">
        <v>74</v>
      </c>
      <c r="E31" s="69" t="s">
        <v>97</v>
      </c>
      <c r="F31" s="69" t="s">
        <v>99</v>
      </c>
      <c r="G31" s="69" t="s">
        <v>96</v>
      </c>
      <c r="H31" s="69" t="s">
        <v>101</v>
      </c>
      <c r="I31" s="69" t="s">
        <v>77</v>
      </c>
      <c r="J31" s="69" t="s">
        <v>222</v>
      </c>
      <c r="K31" s="69" t="s">
        <v>232</v>
      </c>
      <c r="L31" s="69" t="s">
        <v>188</v>
      </c>
      <c r="M31" s="69" t="s">
        <v>224</v>
      </c>
      <c r="N31" s="69" t="s">
        <v>237</v>
      </c>
      <c r="O31" s="70" t="s">
        <v>258</v>
      </c>
      <c r="P31" s="71" t="s">
        <v>100</v>
      </c>
      <c r="Q31" s="71" t="s">
        <v>228</v>
      </c>
      <c r="R31" s="71" t="s">
        <v>231</v>
      </c>
      <c r="S31" s="69" t="s">
        <v>189</v>
      </c>
      <c r="T31" s="69" t="s">
        <v>225</v>
      </c>
      <c r="U31" s="73"/>
      <c r="V31" s="69"/>
      <c r="W31" s="74" t="s">
        <v>47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</row>
    <row r="32" spans="2:33" x14ac:dyDescent="0.25">
      <c r="B32" s="68">
        <v>40243</v>
      </c>
      <c r="C32" s="69" t="s">
        <v>104</v>
      </c>
      <c r="D32" s="70" t="s">
        <v>74</v>
      </c>
      <c r="E32" s="69" t="s">
        <v>97</v>
      </c>
      <c r="F32" s="69" t="s">
        <v>99</v>
      </c>
      <c r="G32" s="69" t="s">
        <v>96</v>
      </c>
      <c r="H32" s="69" t="s">
        <v>101</v>
      </c>
      <c r="I32" s="69" t="s">
        <v>77</v>
      </c>
      <c r="J32" s="69" t="s">
        <v>222</v>
      </c>
      <c r="K32" s="69" t="s">
        <v>232</v>
      </c>
      <c r="L32" s="69" t="s">
        <v>188</v>
      </c>
      <c r="M32" s="69" t="s">
        <v>224</v>
      </c>
      <c r="N32" s="69" t="s">
        <v>237</v>
      </c>
      <c r="O32" s="70" t="s">
        <v>258</v>
      </c>
      <c r="P32" s="71" t="s">
        <v>100</v>
      </c>
      <c r="Q32" s="72" t="s">
        <v>228</v>
      </c>
      <c r="R32" s="71" t="s">
        <v>231</v>
      </c>
      <c r="S32" s="69" t="s">
        <v>189</v>
      </c>
      <c r="T32" s="71" t="s">
        <v>98</v>
      </c>
      <c r="U32" s="73"/>
      <c r="V32" s="69"/>
      <c r="W32" s="74" t="s">
        <v>47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</row>
    <row r="33" spans="2:33" x14ac:dyDescent="0.25">
      <c r="B33" s="68">
        <v>40246</v>
      </c>
      <c r="C33" s="69" t="s">
        <v>67</v>
      </c>
      <c r="D33" s="70" t="s">
        <v>74</v>
      </c>
      <c r="E33" s="69" t="s">
        <v>97</v>
      </c>
      <c r="F33" s="69" t="s">
        <v>99</v>
      </c>
      <c r="G33" s="69" t="s">
        <v>189</v>
      </c>
      <c r="H33" s="69" t="s">
        <v>101</v>
      </c>
      <c r="I33" s="69" t="s">
        <v>242</v>
      </c>
      <c r="J33" s="69" t="s">
        <v>231</v>
      </c>
      <c r="K33" s="69" t="s">
        <v>100</v>
      </c>
      <c r="L33" s="69" t="s">
        <v>188</v>
      </c>
      <c r="M33" s="69" t="s">
        <v>224</v>
      </c>
      <c r="N33" s="69" t="s">
        <v>98</v>
      </c>
      <c r="O33" s="70" t="s">
        <v>258</v>
      </c>
      <c r="P33" s="69" t="s">
        <v>222</v>
      </c>
      <c r="Q33" s="71" t="s">
        <v>232</v>
      </c>
      <c r="R33" s="71" t="s">
        <v>228</v>
      </c>
      <c r="S33" s="69" t="s">
        <v>237</v>
      </c>
      <c r="T33" s="71" t="s">
        <v>112</v>
      </c>
      <c r="U33" s="73"/>
      <c r="V33" s="69"/>
      <c r="W33" s="74" t="s">
        <v>47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</row>
    <row r="34" spans="2:33" x14ac:dyDescent="0.25">
      <c r="B34" s="68">
        <v>40250</v>
      </c>
      <c r="C34" s="69" t="s">
        <v>260</v>
      </c>
      <c r="D34" s="70" t="s">
        <v>74</v>
      </c>
      <c r="E34" s="69" t="s">
        <v>97</v>
      </c>
      <c r="F34" s="69" t="s">
        <v>99</v>
      </c>
      <c r="G34" s="69" t="s">
        <v>189</v>
      </c>
      <c r="H34" s="69" t="s">
        <v>101</v>
      </c>
      <c r="I34" s="69" t="s">
        <v>242</v>
      </c>
      <c r="J34" s="69" t="s">
        <v>231</v>
      </c>
      <c r="K34" s="69" t="s">
        <v>100</v>
      </c>
      <c r="L34" s="69" t="s">
        <v>188</v>
      </c>
      <c r="M34" s="69" t="s">
        <v>224</v>
      </c>
      <c r="N34" s="69" t="s">
        <v>98</v>
      </c>
      <c r="O34" s="70" t="s">
        <v>258</v>
      </c>
      <c r="P34" s="71" t="s">
        <v>232</v>
      </c>
      <c r="Q34" s="71" t="s">
        <v>222</v>
      </c>
      <c r="R34" s="71" t="s">
        <v>237</v>
      </c>
      <c r="S34" s="69" t="s">
        <v>85</v>
      </c>
      <c r="T34" s="69" t="s">
        <v>112</v>
      </c>
      <c r="U34" s="73"/>
      <c r="V34" s="69"/>
      <c r="W34" s="74" t="s">
        <v>47</v>
      </c>
      <c r="X34" s="50"/>
      <c r="Y34" s="50"/>
      <c r="Z34" s="50"/>
      <c r="AA34" s="50"/>
      <c r="AB34" s="50"/>
      <c r="AC34" s="50"/>
      <c r="AD34" s="50"/>
      <c r="AE34" s="50"/>
      <c r="AF34" s="50"/>
      <c r="AG34" s="50"/>
    </row>
    <row r="35" spans="2:33" x14ac:dyDescent="0.25">
      <c r="B35" s="68">
        <v>40257</v>
      </c>
      <c r="C35" s="69" t="s">
        <v>64</v>
      </c>
      <c r="D35" s="70" t="s">
        <v>74</v>
      </c>
      <c r="E35" s="69" t="s">
        <v>97</v>
      </c>
      <c r="F35" s="69" t="s">
        <v>99</v>
      </c>
      <c r="G35" s="69" t="s">
        <v>189</v>
      </c>
      <c r="H35" s="69" t="s">
        <v>101</v>
      </c>
      <c r="I35" s="69" t="s">
        <v>242</v>
      </c>
      <c r="J35" s="69" t="s">
        <v>222</v>
      </c>
      <c r="K35" s="69" t="s">
        <v>100</v>
      </c>
      <c r="L35" s="69" t="s">
        <v>188</v>
      </c>
      <c r="M35" s="69" t="s">
        <v>224</v>
      </c>
      <c r="N35" s="69" t="s">
        <v>112</v>
      </c>
      <c r="O35" s="70" t="s">
        <v>258</v>
      </c>
      <c r="P35" s="69" t="s">
        <v>98</v>
      </c>
      <c r="Q35" s="71" t="s">
        <v>232</v>
      </c>
      <c r="R35" s="71" t="s">
        <v>231</v>
      </c>
      <c r="S35" s="69" t="s">
        <v>85</v>
      </c>
      <c r="T35" s="69" t="s">
        <v>228</v>
      </c>
      <c r="U35" s="73"/>
      <c r="V35" s="69"/>
      <c r="W35" s="74"/>
      <c r="X35" s="50"/>
      <c r="Y35" s="50"/>
      <c r="Z35" s="50"/>
      <c r="AA35" s="50"/>
      <c r="AB35" s="50"/>
      <c r="AC35" s="50"/>
      <c r="AD35" s="50"/>
      <c r="AE35" s="50"/>
      <c r="AF35" s="50"/>
      <c r="AG35" s="50"/>
    </row>
    <row r="36" spans="2:33" x14ac:dyDescent="0.25">
      <c r="B36" s="68">
        <v>40261</v>
      </c>
      <c r="C36" s="69" t="s">
        <v>87</v>
      </c>
      <c r="D36" s="70" t="s">
        <v>74</v>
      </c>
      <c r="E36" s="69" t="s">
        <v>97</v>
      </c>
      <c r="F36" s="69" t="s">
        <v>99</v>
      </c>
      <c r="G36" s="69" t="s">
        <v>189</v>
      </c>
      <c r="H36" s="69" t="s">
        <v>101</v>
      </c>
      <c r="I36" s="69" t="s">
        <v>85</v>
      </c>
      <c r="J36" s="69" t="s">
        <v>98</v>
      </c>
      <c r="K36" s="69" t="s">
        <v>100</v>
      </c>
      <c r="L36" s="69" t="s">
        <v>188</v>
      </c>
      <c r="M36" s="69" t="s">
        <v>224</v>
      </c>
      <c r="N36" s="69" t="s">
        <v>112</v>
      </c>
      <c r="O36" s="70" t="s">
        <v>232</v>
      </c>
      <c r="P36" s="71" t="s">
        <v>258</v>
      </c>
      <c r="Q36" s="69" t="s">
        <v>222</v>
      </c>
      <c r="R36" s="71" t="s">
        <v>231</v>
      </c>
      <c r="S36" s="69" t="s">
        <v>237</v>
      </c>
      <c r="T36" s="69" t="s">
        <v>228</v>
      </c>
      <c r="U36" s="73"/>
      <c r="V36" s="69"/>
      <c r="W36" s="74" t="s">
        <v>47</v>
      </c>
      <c r="X36" s="50"/>
      <c r="Y36" s="50"/>
      <c r="Z36" s="50"/>
      <c r="AA36" s="50"/>
      <c r="AB36" s="50"/>
      <c r="AC36" s="50"/>
      <c r="AD36" s="50"/>
      <c r="AE36" s="50"/>
      <c r="AF36" s="50"/>
      <c r="AG36" s="50"/>
    </row>
    <row r="37" spans="2:33" x14ac:dyDescent="0.25">
      <c r="B37" s="68">
        <v>40264</v>
      </c>
      <c r="C37" s="69" t="s">
        <v>87</v>
      </c>
      <c r="D37" s="70" t="s">
        <v>74</v>
      </c>
      <c r="E37" s="69" t="s">
        <v>97</v>
      </c>
      <c r="F37" s="69" t="s">
        <v>99</v>
      </c>
      <c r="G37" s="69" t="s">
        <v>189</v>
      </c>
      <c r="H37" s="69" t="s">
        <v>101</v>
      </c>
      <c r="I37" s="69" t="s">
        <v>85</v>
      </c>
      <c r="J37" s="69" t="s">
        <v>98</v>
      </c>
      <c r="K37" s="69" t="s">
        <v>100</v>
      </c>
      <c r="L37" s="69" t="s">
        <v>188</v>
      </c>
      <c r="M37" s="69" t="s">
        <v>224</v>
      </c>
      <c r="N37" s="69" t="s">
        <v>112</v>
      </c>
      <c r="O37" s="70" t="s">
        <v>232</v>
      </c>
      <c r="P37" s="71" t="s">
        <v>258</v>
      </c>
      <c r="Q37" s="69" t="s">
        <v>225</v>
      </c>
      <c r="R37" s="72" t="s">
        <v>231</v>
      </c>
      <c r="S37" s="71" t="s">
        <v>237</v>
      </c>
      <c r="T37" s="69" t="s">
        <v>228</v>
      </c>
      <c r="U37" s="73"/>
      <c r="V37" s="69"/>
      <c r="W37" s="74" t="s">
        <v>78</v>
      </c>
      <c r="X37" s="50"/>
      <c r="Y37" s="50"/>
      <c r="Z37" s="50"/>
      <c r="AA37" s="50"/>
      <c r="AB37" s="50"/>
      <c r="AC37" s="50"/>
      <c r="AD37" s="50"/>
      <c r="AE37" s="50"/>
      <c r="AF37" s="50"/>
      <c r="AG37" s="50"/>
    </row>
    <row r="38" spans="2:33" x14ac:dyDescent="0.25">
      <c r="B38" s="68">
        <v>40273</v>
      </c>
      <c r="C38" s="69" t="s">
        <v>66</v>
      </c>
      <c r="D38" s="70" t="s">
        <v>74</v>
      </c>
      <c r="E38" s="69" t="s">
        <v>97</v>
      </c>
      <c r="F38" s="69" t="s">
        <v>99</v>
      </c>
      <c r="G38" s="69" t="s">
        <v>189</v>
      </c>
      <c r="H38" s="69" t="s">
        <v>101</v>
      </c>
      <c r="I38" s="69" t="s">
        <v>85</v>
      </c>
      <c r="J38" s="69" t="s">
        <v>98</v>
      </c>
      <c r="K38" s="69" t="s">
        <v>100</v>
      </c>
      <c r="L38" s="69" t="s">
        <v>188</v>
      </c>
      <c r="M38" s="69" t="s">
        <v>224</v>
      </c>
      <c r="N38" s="69" t="s">
        <v>112</v>
      </c>
      <c r="O38" s="70" t="s">
        <v>258</v>
      </c>
      <c r="P38" s="71" t="s">
        <v>231</v>
      </c>
      <c r="Q38" s="69" t="s">
        <v>225</v>
      </c>
      <c r="R38" s="71" t="s">
        <v>262</v>
      </c>
      <c r="S38" s="71" t="s">
        <v>228</v>
      </c>
      <c r="T38" s="69" t="s">
        <v>77</v>
      </c>
      <c r="U38" s="73"/>
      <c r="V38" s="69"/>
      <c r="W38" s="74" t="s">
        <v>47</v>
      </c>
      <c r="X38" s="50"/>
      <c r="Y38" s="50"/>
      <c r="Z38" s="50"/>
      <c r="AA38" s="50"/>
      <c r="AB38" s="50"/>
      <c r="AC38" s="50"/>
      <c r="AD38" s="50"/>
      <c r="AE38" s="50"/>
      <c r="AF38" s="50"/>
      <c r="AG38" s="50"/>
    </row>
    <row r="39" spans="2:33" x14ac:dyDescent="0.25">
      <c r="B39" s="68">
        <v>40276</v>
      </c>
      <c r="C39" s="69" t="s">
        <v>73</v>
      </c>
      <c r="D39" s="70" t="s">
        <v>74</v>
      </c>
      <c r="E39" s="69" t="s">
        <v>97</v>
      </c>
      <c r="F39" s="69" t="s">
        <v>99</v>
      </c>
      <c r="G39" s="69" t="s">
        <v>189</v>
      </c>
      <c r="H39" s="69" t="s">
        <v>101</v>
      </c>
      <c r="I39" s="69" t="s">
        <v>77</v>
      </c>
      <c r="J39" s="69" t="s">
        <v>262</v>
      </c>
      <c r="K39" s="69" t="s">
        <v>100</v>
      </c>
      <c r="L39" s="69" t="s">
        <v>188</v>
      </c>
      <c r="M39" s="69" t="s">
        <v>224</v>
      </c>
      <c r="N39" s="69" t="s">
        <v>112</v>
      </c>
      <c r="O39" s="70" t="s">
        <v>258</v>
      </c>
      <c r="P39" s="71" t="s">
        <v>231</v>
      </c>
      <c r="Q39" s="71" t="s">
        <v>225</v>
      </c>
      <c r="R39" s="69" t="s">
        <v>85</v>
      </c>
      <c r="S39" s="69" t="s">
        <v>263</v>
      </c>
      <c r="T39" s="69" t="s">
        <v>222</v>
      </c>
      <c r="U39" s="73"/>
      <c r="V39" s="69"/>
      <c r="W39" s="74"/>
      <c r="X39" s="50"/>
      <c r="Y39" s="50"/>
      <c r="Z39" s="50"/>
      <c r="AA39" s="50"/>
      <c r="AB39" s="50"/>
      <c r="AC39" s="50"/>
      <c r="AD39" s="50"/>
      <c r="AE39" s="50"/>
      <c r="AF39" s="50"/>
      <c r="AG39" s="50"/>
    </row>
    <row r="40" spans="2:33" x14ac:dyDescent="0.25">
      <c r="B40" s="68">
        <v>40278</v>
      </c>
      <c r="C40" s="69" t="s">
        <v>72</v>
      </c>
      <c r="D40" s="70" t="s">
        <v>74</v>
      </c>
      <c r="E40" s="69" t="s">
        <v>97</v>
      </c>
      <c r="F40" s="69" t="s">
        <v>99</v>
      </c>
      <c r="G40" s="69" t="s">
        <v>189</v>
      </c>
      <c r="H40" s="69" t="s">
        <v>101</v>
      </c>
      <c r="I40" s="69" t="s">
        <v>77</v>
      </c>
      <c r="J40" s="69" t="s">
        <v>85</v>
      </c>
      <c r="K40" s="69" t="s">
        <v>232</v>
      </c>
      <c r="L40" s="69" t="s">
        <v>188</v>
      </c>
      <c r="M40" s="69" t="s">
        <v>224</v>
      </c>
      <c r="N40" s="69" t="s">
        <v>112</v>
      </c>
      <c r="O40" s="70" t="s">
        <v>258</v>
      </c>
      <c r="P40" s="69" t="s">
        <v>231</v>
      </c>
      <c r="Q40" s="71" t="s">
        <v>225</v>
      </c>
      <c r="R40" s="69" t="s">
        <v>100</v>
      </c>
      <c r="S40" s="71" t="s">
        <v>222</v>
      </c>
      <c r="T40" s="71" t="s">
        <v>98</v>
      </c>
      <c r="U40" s="73"/>
      <c r="V40" s="69"/>
      <c r="W40" s="74"/>
      <c r="X40" s="50"/>
      <c r="Y40" s="50"/>
      <c r="Z40" s="50"/>
      <c r="AA40" s="50"/>
      <c r="AB40" s="50"/>
      <c r="AC40" s="50"/>
      <c r="AD40" s="50"/>
      <c r="AE40" s="50"/>
      <c r="AF40" s="50"/>
      <c r="AG40" s="50"/>
    </row>
    <row r="41" spans="2:33" x14ac:dyDescent="0.25">
      <c r="B41" s="68">
        <v>40281</v>
      </c>
      <c r="C41" s="69" t="s">
        <v>108</v>
      </c>
      <c r="D41" s="70" t="s">
        <v>74</v>
      </c>
      <c r="E41" s="69" t="s">
        <v>97</v>
      </c>
      <c r="F41" s="69" t="s">
        <v>99</v>
      </c>
      <c r="G41" s="69" t="s">
        <v>222</v>
      </c>
      <c r="H41" s="69" t="s">
        <v>101</v>
      </c>
      <c r="I41" s="69" t="s">
        <v>85</v>
      </c>
      <c r="J41" s="69" t="s">
        <v>98</v>
      </c>
      <c r="K41" s="69" t="s">
        <v>100</v>
      </c>
      <c r="L41" s="69" t="s">
        <v>188</v>
      </c>
      <c r="M41" s="69" t="s">
        <v>225</v>
      </c>
      <c r="N41" s="69" t="s">
        <v>112</v>
      </c>
      <c r="O41" s="70" t="s">
        <v>232</v>
      </c>
      <c r="P41" s="71" t="s">
        <v>231</v>
      </c>
      <c r="Q41" s="71" t="s">
        <v>258</v>
      </c>
      <c r="R41" s="69" t="s">
        <v>189</v>
      </c>
      <c r="S41" s="69" t="s">
        <v>237</v>
      </c>
      <c r="T41" s="72" t="s">
        <v>224</v>
      </c>
      <c r="U41" s="73"/>
      <c r="V41" s="69"/>
      <c r="W41" s="74"/>
      <c r="X41" s="50"/>
      <c r="Y41" s="50"/>
      <c r="Z41" s="50"/>
      <c r="AA41" s="50"/>
      <c r="AB41" s="50"/>
      <c r="AC41" s="50"/>
      <c r="AD41" s="50"/>
      <c r="AE41" s="50"/>
      <c r="AF41" s="50"/>
      <c r="AG41" s="50"/>
    </row>
    <row r="42" spans="2:33" x14ac:dyDescent="0.25">
      <c r="B42" s="68">
        <v>40283</v>
      </c>
      <c r="C42" s="69" t="s">
        <v>88</v>
      </c>
      <c r="D42" s="70" t="s">
        <v>74</v>
      </c>
      <c r="E42" s="69" t="s">
        <v>97</v>
      </c>
      <c r="F42" s="69" t="s">
        <v>237</v>
      </c>
      <c r="G42" s="69" t="s">
        <v>99</v>
      </c>
      <c r="H42" s="69" t="s">
        <v>77</v>
      </c>
      <c r="I42" s="69" t="s">
        <v>85</v>
      </c>
      <c r="J42" s="69" t="s">
        <v>112</v>
      </c>
      <c r="K42" s="69" t="s">
        <v>231</v>
      </c>
      <c r="L42" s="69" t="s">
        <v>188</v>
      </c>
      <c r="M42" s="69" t="s">
        <v>258</v>
      </c>
      <c r="N42" s="69" t="s">
        <v>100</v>
      </c>
      <c r="O42" s="70" t="s">
        <v>225</v>
      </c>
      <c r="P42" s="71" t="s">
        <v>98</v>
      </c>
      <c r="Q42" s="69" t="s">
        <v>232</v>
      </c>
      <c r="R42" s="69" t="s">
        <v>222</v>
      </c>
      <c r="S42" s="69" t="s">
        <v>101</v>
      </c>
      <c r="T42" s="71" t="s">
        <v>224</v>
      </c>
      <c r="U42" s="73"/>
      <c r="V42" s="69"/>
      <c r="W42" s="74" t="s">
        <v>78</v>
      </c>
      <c r="X42" s="50"/>
      <c r="Y42" s="50"/>
      <c r="Z42" s="50"/>
      <c r="AA42" s="50"/>
      <c r="AB42" s="50"/>
      <c r="AC42" s="50"/>
      <c r="AD42" s="50"/>
      <c r="AE42" s="50"/>
      <c r="AF42" s="50"/>
      <c r="AG42" s="50"/>
    </row>
    <row r="43" spans="2:33" x14ac:dyDescent="0.25">
      <c r="B43" s="68">
        <v>40285</v>
      </c>
      <c r="C43" s="69" t="s">
        <v>89</v>
      </c>
      <c r="D43" s="70" t="s">
        <v>74</v>
      </c>
      <c r="E43" s="69" t="s">
        <v>97</v>
      </c>
      <c r="F43" s="69" t="s">
        <v>237</v>
      </c>
      <c r="G43" s="69" t="s">
        <v>99</v>
      </c>
      <c r="H43" s="69" t="s">
        <v>101</v>
      </c>
      <c r="I43" s="69" t="s">
        <v>77</v>
      </c>
      <c r="J43" s="69" t="s">
        <v>112</v>
      </c>
      <c r="K43" s="69" t="s">
        <v>231</v>
      </c>
      <c r="L43" s="69" t="s">
        <v>188</v>
      </c>
      <c r="M43" s="69" t="s">
        <v>224</v>
      </c>
      <c r="N43" s="69" t="s">
        <v>100</v>
      </c>
      <c r="O43" s="70" t="s">
        <v>225</v>
      </c>
      <c r="P43" s="71" t="s">
        <v>258</v>
      </c>
      <c r="Q43" s="69" t="s">
        <v>189</v>
      </c>
      <c r="R43" s="69" t="s">
        <v>98</v>
      </c>
      <c r="S43" s="71" t="s">
        <v>232</v>
      </c>
      <c r="T43" s="69" t="s">
        <v>85</v>
      </c>
      <c r="U43" s="73"/>
      <c r="V43" s="69"/>
      <c r="W43" s="74" t="s">
        <v>47</v>
      </c>
      <c r="X43" s="50"/>
      <c r="Y43" s="50"/>
      <c r="Z43" s="50"/>
      <c r="AA43" s="50"/>
      <c r="AB43" s="50"/>
      <c r="AC43" s="50"/>
      <c r="AD43" s="50"/>
      <c r="AE43" s="50"/>
      <c r="AF43" s="50"/>
      <c r="AG43" s="50"/>
    </row>
    <row r="44" spans="2:33" x14ac:dyDescent="0.25">
      <c r="B44" s="68">
        <v>40288</v>
      </c>
      <c r="C44" s="69" t="s">
        <v>72</v>
      </c>
      <c r="D44" s="70" t="s">
        <v>74</v>
      </c>
      <c r="E44" s="69" t="s">
        <v>97</v>
      </c>
      <c r="F44" s="69" t="s">
        <v>237</v>
      </c>
      <c r="G44" s="69" t="s">
        <v>99</v>
      </c>
      <c r="H44" s="69" t="s">
        <v>101</v>
      </c>
      <c r="I44" s="69" t="s">
        <v>77</v>
      </c>
      <c r="J44" s="69" t="s">
        <v>112</v>
      </c>
      <c r="K44" s="69" t="s">
        <v>231</v>
      </c>
      <c r="L44" s="69" t="s">
        <v>188</v>
      </c>
      <c r="M44" s="69" t="s">
        <v>225</v>
      </c>
      <c r="N44" s="69" t="s">
        <v>100</v>
      </c>
      <c r="O44" s="70" t="s">
        <v>258</v>
      </c>
      <c r="P44" s="71" t="s">
        <v>224</v>
      </c>
      <c r="Q44" s="71" t="s">
        <v>232</v>
      </c>
      <c r="R44" s="69" t="s">
        <v>189</v>
      </c>
      <c r="S44" s="71" t="s">
        <v>222</v>
      </c>
      <c r="T44" s="69" t="s">
        <v>85</v>
      </c>
      <c r="U44" s="73"/>
      <c r="V44" s="69"/>
      <c r="W44" s="74" t="s">
        <v>47</v>
      </c>
      <c r="X44" s="50"/>
      <c r="Y44" s="50"/>
      <c r="Z44" s="50"/>
      <c r="AA44" s="50"/>
      <c r="AB44" s="50"/>
      <c r="AC44" s="50"/>
      <c r="AD44" s="50"/>
      <c r="AE44" s="50"/>
      <c r="AF44" s="50"/>
      <c r="AG44" s="50"/>
    </row>
    <row r="45" spans="2:33" x14ac:dyDescent="0.25">
      <c r="B45" s="68">
        <v>40292</v>
      </c>
      <c r="C45" s="69" t="s">
        <v>191</v>
      </c>
      <c r="D45" s="70" t="s">
        <v>74</v>
      </c>
      <c r="E45" s="69" t="s">
        <v>97</v>
      </c>
      <c r="F45" s="69" t="s">
        <v>237</v>
      </c>
      <c r="G45" s="69" t="s">
        <v>99</v>
      </c>
      <c r="H45" s="69" t="s">
        <v>85</v>
      </c>
      <c r="I45" s="69" t="s">
        <v>77</v>
      </c>
      <c r="J45" s="69" t="s">
        <v>222</v>
      </c>
      <c r="K45" s="69" t="s">
        <v>225</v>
      </c>
      <c r="L45" s="69" t="s">
        <v>101</v>
      </c>
      <c r="M45" s="69" t="s">
        <v>224</v>
      </c>
      <c r="N45" s="69" t="s">
        <v>100</v>
      </c>
      <c r="O45" s="70" t="s">
        <v>258</v>
      </c>
      <c r="P45" s="71" t="s">
        <v>232</v>
      </c>
      <c r="Q45" s="69" t="s">
        <v>188</v>
      </c>
      <c r="R45" s="69" t="s">
        <v>231</v>
      </c>
      <c r="S45" s="71" t="s">
        <v>84</v>
      </c>
      <c r="T45" s="71" t="s">
        <v>43</v>
      </c>
      <c r="U45" s="73"/>
      <c r="V45" s="69"/>
      <c r="W45" s="74" t="s">
        <v>47</v>
      </c>
      <c r="X45" s="50"/>
      <c r="Y45" s="50"/>
      <c r="Z45" s="50"/>
      <c r="AA45" s="50"/>
      <c r="AB45" s="50"/>
      <c r="AC45" s="50"/>
      <c r="AD45" s="50"/>
      <c r="AE45" s="50"/>
      <c r="AF45" s="50"/>
      <c r="AG45" s="50"/>
    </row>
    <row r="46" spans="2:33" x14ac:dyDescent="0.25">
      <c r="B46" s="75">
        <v>40294</v>
      </c>
      <c r="C46" s="76" t="s">
        <v>65</v>
      </c>
      <c r="D46" s="77" t="s">
        <v>74</v>
      </c>
      <c r="E46" s="76" t="s">
        <v>97</v>
      </c>
      <c r="F46" s="76" t="s">
        <v>237</v>
      </c>
      <c r="G46" s="76" t="s">
        <v>99</v>
      </c>
      <c r="H46" s="76" t="s">
        <v>85</v>
      </c>
      <c r="I46" s="76" t="s">
        <v>77</v>
      </c>
      <c r="J46" s="76" t="s">
        <v>43</v>
      </c>
      <c r="K46" s="76" t="s">
        <v>232</v>
      </c>
      <c r="L46" s="76" t="s">
        <v>188</v>
      </c>
      <c r="M46" s="76" t="s">
        <v>258</v>
      </c>
      <c r="N46" s="76" t="s">
        <v>224</v>
      </c>
      <c r="O46" s="77" t="s">
        <v>225</v>
      </c>
      <c r="P46" s="76" t="s">
        <v>101</v>
      </c>
      <c r="Q46" s="78" t="s">
        <v>222</v>
      </c>
      <c r="R46" s="78" t="s">
        <v>231</v>
      </c>
      <c r="S46" s="79"/>
      <c r="T46" s="76"/>
      <c r="U46" s="76"/>
      <c r="V46" s="76"/>
      <c r="W46" s="80" t="s">
        <v>78</v>
      </c>
      <c r="X46" s="50"/>
      <c r="Y46" s="50"/>
      <c r="Z46" s="50"/>
      <c r="AA46" s="50"/>
      <c r="AB46" s="50"/>
      <c r="AC46" s="50"/>
      <c r="AD46" s="50"/>
      <c r="AE46" s="50"/>
      <c r="AF46" s="50"/>
      <c r="AG46" s="50"/>
    </row>
    <row r="47" spans="2:33" x14ac:dyDescent="0.25">
      <c r="B47" s="81"/>
      <c r="C47" s="81"/>
      <c r="D47" s="81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3"/>
      <c r="Q47" s="84" t="s">
        <v>44</v>
      </c>
      <c r="R47" s="82"/>
      <c r="S47" s="82"/>
      <c r="T47" s="82"/>
      <c r="U47" s="82"/>
      <c r="V47" s="81"/>
      <c r="W47" s="81"/>
      <c r="X47" s="50"/>
      <c r="Y47" s="50"/>
      <c r="Z47" s="50"/>
      <c r="AA47" s="50"/>
      <c r="AB47" s="50"/>
      <c r="AC47" s="50"/>
      <c r="AD47" s="50"/>
      <c r="AE47" s="50"/>
      <c r="AF47" s="50"/>
      <c r="AG47" s="50"/>
    </row>
    <row r="48" spans="2:33" x14ac:dyDescent="0.25">
      <c r="B48" s="50"/>
      <c r="C48" s="50"/>
      <c r="D48" s="50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</row>
    <row r="49" spans="2:33" x14ac:dyDescent="0.25">
      <c r="B49" s="50"/>
      <c r="C49" s="50"/>
      <c r="D49" s="50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</row>
    <row r="50" spans="2:33" x14ac:dyDescent="0.25">
      <c r="B50" s="50"/>
      <c r="C50" s="50"/>
      <c r="D50" s="50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</row>
    <row r="51" spans="2:33" x14ac:dyDescent="0.25">
      <c r="B51" s="50"/>
      <c r="C51" s="50"/>
      <c r="D51" s="50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</row>
    <row r="52" spans="2:33" x14ac:dyDescent="0.25">
      <c r="B52" s="50"/>
      <c r="C52" s="50"/>
      <c r="D52" s="50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</row>
    <row r="53" spans="2:33" x14ac:dyDescent="0.25">
      <c r="B53" s="50"/>
      <c r="C53" s="50"/>
      <c r="D53" s="50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</row>
    <row r="54" spans="2:33" x14ac:dyDescent="0.25">
      <c r="B54" s="50"/>
      <c r="C54" s="50"/>
      <c r="D54" s="50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</row>
    <row r="55" spans="2:33" x14ac:dyDescent="0.25">
      <c r="B55" s="50"/>
      <c r="C55" s="50"/>
      <c r="D55" s="50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</row>
    <row r="56" spans="2:33" x14ac:dyDescent="0.25">
      <c r="B56" s="50"/>
      <c r="C56" s="50"/>
      <c r="D56" s="50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</row>
    <row r="57" spans="2:33" x14ac:dyDescent="0.25">
      <c r="B57" s="50"/>
      <c r="C57" s="50"/>
      <c r="D57" s="50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</row>
    <row r="58" spans="2:33" x14ac:dyDescent="0.25">
      <c r="B58" s="50"/>
      <c r="C58" s="50"/>
      <c r="D58" s="50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</row>
    <row r="59" spans="2:33" x14ac:dyDescent="0.25">
      <c r="B59" s="50"/>
      <c r="C59" s="50"/>
      <c r="D59" s="50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</row>
    <row r="60" spans="2:33" x14ac:dyDescent="0.25">
      <c r="B60" s="50"/>
      <c r="C60" s="50"/>
      <c r="D60" s="50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</row>
    <row r="61" spans="2:33" x14ac:dyDescent="0.25">
      <c r="B61" s="50"/>
      <c r="C61" s="50"/>
      <c r="D61" s="50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</row>
    <row r="62" spans="2:33" x14ac:dyDescent="0.25">
      <c r="B62" s="50"/>
      <c r="C62" s="50"/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</row>
    <row r="63" spans="2:33" x14ac:dyDescent="0.25">
      <c r="B63" s="50"/>
      <c r="C63" s="50"/>
      <c r="D63" s="50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</row>
    <row r="64" spans="2:33" x14ac:dyDescent="0.25">
      <c r="B64" s="50"/>
      <c r="C64" s="50"/>
      <c r="D64" s="50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</row>
    <row r="65" spans="2:33" x14ac:dyDescent="0.25">
      <c r="B65" s="50"/>
      <c r="C65" s="50"/>
      <c r="D65" s="50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</row>
    <row r="66" spans="2:33" x14ac:dyDescent="0.25">
      <c r="B66" s="50"/>
      <c r="C66" s="50"/>
      <c r="D66" s="50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</row>
    <row r="67" spans="2:33" x14ac:dyDescent="0.25">
      <c r="B67" s="50"/>
      <c r="C67" s="50"/>
      <c r="D67" s="50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</row>
    <row r="68" spans="2:33" x14ac:dyDescent="0.25">
      <c r="B68" s="50"/>
      <c r="C68" s="50"/>
      <c r="D68" s="50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</row>
    <row r="69" spans="2:33" x14ac:dyDescent="0.25">
      <c r="B69" s="50"/>
      <c r="C69" s="50"/>
      <c r="D69" s="50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</row>
    <row r="70" spans="2:33" x14ac:dyDescent="0.25">
      <c r="B70" s="50"/>
      <c r="C70" s="50"/>
      <c r="D70" s="50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</row>
    <row r="71" spans="2:33" x14ac:dyDescent="0.25">
      <c r="B71" s="50"/>
      <c r="C71" s="50"/>
      <c r="D71" s="50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</row>
    <row r="72" spans="2:33" x14ac:dyDescent="0.25">
      <c r="B72" s="50"/>
      <c r="C72" s="50"/>
      <c r="D72" s="50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</row>
    <row r="73" spans="2:33" x14ac:dyDescent="0.25">
      <c r="B73" s="50"/>
      <c r="C73" s="50"/>
      <c r="D73" s="50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</row>
    <row r="74" spans="2:33" x14ac:dyDescent="0.25">
      <c r="B74" s="50"/>
      <c r="C74" s="50"/>
      <c r="D74" s="50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</row>
    <row r="75" spans="2:33" x14ac:dyDescent="0.25">
      <c r="B75" s="50"/>
      <c r="C75" s="50"/>
      <c r="D75" s="50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</row>
    <row r="76" spans="2:33" x14ac:dyDescent="0.25">
      <c r="B76" s="50"/>
      <c r="C76" s="50"/>
      <c r="D76" s="50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</row>
    <row r="77" spans="2:33" x14ac:dyDescent="0.25">
      <c r="B77" s="50"/>
      <c r="C77" s="50"/>
      <c r="D77" s="50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</row>
    <row r="78" spans="2:33" x14ac:dyDescent="0.25">
      <c r="B78" s="50"/>
      <c r="C78" s="50"/>
      <c r="D78" s="50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</row>
    <row r="79" spans="2:33" x14ac:dyDescent="0.25">
      <c r="B79" s="50"/>
      <c r="C79" s="50"/>
      <c r="D79" s="50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</row>
    <row r="80" spans="2:33" x14ac:dyDescent="0.25">
      <c r="B80" s="50"/>
      <c r="C80" s="50"/>
      <c r="D80" s="50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</row>
    <row r="81" spans="2:33" x14ac:dyDescent="0.25">
      <c r="B81" s="50"/>
      <c r="C81" s="50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</row>
    <row r="82" spans="2:33" x14ac:dyDescent="0.25">
      <c r="B82" s="50"/>
      <c r="C82" s="50"/>
      <c r="D82" s="50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</row>
    <row r="83" spans="2:33" x14ac:dyDescent="0.25">
      <c r="B83" s="50"/>
      <c r="C83" s="50"/>
      <c r="D83" s="50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</row>
    <row r="84" spans="2:33" x14ac:dyDescent="0.25">
      <c r="B84" s="50"/>
      <c r="C84" s="50"/>
      <c r="D84" s="50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</row>
    <row r="85" spans="2:33" x14ac:dyDescent="0.25">
      <c r="B85" s="50"/>
      <c r="C85" s="50"/>
      <c r="D85" s="50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</row>
    <row r="86" spans="2:33" x14ac:dyDescent="0.25">
      <c r="B86" s="50"/>
      <c r="C86" s="50"/>
      <c r="D86" s="50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</row>
    <row r="87" spans="2:33" x14ac:dyDescent="0.25">
      <c r="B87" s="50"/>
      <c r="C87" s="50"/>
      <c r="D87" s="50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</row>
    <row r="88" spans="2:33" x14ac:dyDescent="0.25">
      <c r="B88" s="50"/>
      <c r="C88" s="50"/>
      <c r="D88" s="50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</row>
    <row r="89" spans="2:33" x14ac:dyDescent="0.25">
      <c r="B89" s="50"/>
      <c r="C89" s="50"/>
      <c r="D89" s="50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</row>
    <row r="90" spans="2:33" x14ac:dyDescent="0.25">
      <c r="B90" s="50"/>
      <c r="C90" s="50"/>
      <c r="D90" s="50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</row>
    <row r="91" spans="2:33" x14ac:dyDescent="0.25">
      <c r="B91" s="50"/>
      <c r="C91" s="50"/>
      <c r="D91" s="50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</row>
    <row r="92" spans="2:33" x14ac:dyDescent="0.25">
      <c r="B92" s="50"/>
      <c r="C92" s="50"/>
      <c r="D92" s="50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</row>
    <row r="93" spans="2:33" x14ac:dyDescent="0.25">
      <c r="B93" s="50"/>
      <c r="C93" s="50"/>
      <c r="D93" s="50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</row>
    <row r="94" spans="2:33" x14ac:dyDescent="0.25">
      <c r="B94" s="50"/>
      <c r="C94" s="50"/>
      <c r="D94" s="50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</row>
    <row r="95" spans="2:33" x14ac:dyDescent="0.25">
      <c r="B95" s="50"/>
      <c r="C95" s="50"/>
      <c r="D95" s="50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</row>
    <row r="96" spans="2:33" x14ac:dyDescent="0.25">
      <c r="B96" s="50"/>
      <c r="C96" s="50"/>
      <c r="D96" s="50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</row>
    <row r="97" spans="2:33" x14ac:dyDescent="0.25">
      <c r="B97" s="50"/>
      <c r="C97" s="50"/>
      <c r="D97" s="50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</row>
    <row r="98" spans="2:33" x14ac:dyDescent="0.25">
      <c r="B98" s="50"/>
      <c r="C98" s="50"/>
      <c r="D98" s="50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</row>
    <row r="99" spans="2:33" x14ac:dyDescent="0.25">
      <c r="B99" s="50"/>
      <c r="C99" s="50"/>
      <c r="D99" s="50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</row>
    <row r="100" spans="2:33" x14ac:dyDescent="0.25">
      <c r="B100" s="50"/>
      <c r="C100" s="50"/>
      <c r="D100" s="50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</row>
    <row r="101" spans="2:33" x14ac:dyDescent="0.25">
      <c r="B101" s="50"/>
      <c r="C101" s="50"/>
      <c r="D101" s="50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</row>
    <row r="102" spans="2:33" x14ac:dyDescent="0.25">
      <c r="B102" s="50"/>
      <c r="C102" s="50"/>
      <c r="D102" s="50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</row>
    <row r="103" spans="2:33" x14ac:dyDescent="0.25">
      <c r="P103" s="51"/>
      <c r="Q103" s="51"/>
      <c r="R103" s="51"/>
      <c r="S103" s="51"/>
      <c r="T103" s="51"/>
      <c r="U103" s="51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2020-10-22T10:21:32Z</dcterms:modified>
</cp:coreProperties>
</file>